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bookViews>
    <workbookView xWindow="0" yWindow="0" windowWidth="16200" windowHeight="24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 l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88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17" i="1"/>
  <c r="I88" i="1" l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J133" i="1"/>
  <c r="J134" i="1" s="1"/>
  <c r="H133" i="1"/>
  <c r="I19" i="1"/>
  <c r="I20" i="1"/>
  <c r="I21" i="1"/>
  <c r="I22" i="1"/>
  <c r="I17" i="1"/>
  <c r="I18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H47" i="1"/>
  <c r="J47" i="1"/>
  <c r="J48" i="1" s="1"/>
  <c r="I133" i="1" l="1"/>
  <c r="I134" i="1" s="1"/>
  <c r="E139" i="1" s="1"/>
  <c r="I47" i="1"/>
  <c r="I48" i="1" s="1"/>
  <c r="E52" i="1" s="1"/>
  <c r="E137" i="1" l="1"/>
  <c r="E138" i="1"/>
  <c r="E51" i="1"/>
  <c r="E53" i="1"/>
</calcChain>
</file>

<file path=xl/sharedStrings.xml><?xml version="1.0" encoding="utf-8"?>
<sst xmlns="http://schemas.openxmlformats.org/spreadsheetml/2006/main" count="102" uniqueCount="41">
  <si>
    <t>m2</t>
  </si>
  <si>
    <t>Nr.</t>
  </si>
  <si>
    <t>_____________</t>
  </si>
  <si>
    <t>X</t>
  </si>
  <si>
    <t>***</t>
  </si>
  <si>
    <t>№ заказа.</t>
  </si>
  <si>
    <t>Отметьте желаемое крестиком</t>
  </si>
  <si>
    <t>Дата заказа</t>
  </si>
  <si>
    <t>Код материала:</t>
  </si>
  <si>
    <t>Размер листa:</t>
  </si>
  <si>
    <t>Kромка</t>
  </si>
  <si>
    <t>Текстура</t>
  </si>
  <si>
    <t>ЕСТЬ</t>
  </si>
  <si>
    <t>Нет</t>
  </si>
  <si>
    <t>ДА</t>
  </si>
  <si>
    <t>Размеры - готовые</t>
  </si>
  <si>
    <t>Если материал имеет текстуру, первый размер - записать направление текстуры.</t>
  </si>
  <si>
    <t>стандарт</t>
  </si>
  <si>
    <t>3D (двухцветный)</t>
  </si>
  <si>
    <t>Длина, мм</t>
  </si>
  <si>
    <t>2800*1300*18 мм(акрил)</t>
  </si>
  <si>
    <t>2750*1220*18 мм (люкс)</t>
  </si>
  <si>
    <t>2750*1830*16 мм (ламинат)</t>
  </si>
  <si>
    <t>1 мм</t>
  </si>
  <si>
    <t>Ширина, мм</t>
  </si>
  <si>
    <t>м2 и количество кромок (метры) для выполнения заказа</t>
  </si>
  <si>
    <t>Количество материала, необходимого для выполнения этого заказа</t>
  </si>
  <si>
    <t>Акриловые листы</t>
  </si>
  <si>
    <t xml:space="preserve">Люкс глянц./матовый </t>
  </si>
  <si>
    <t>ЛКСП листы</t>
  </si>
  <si>
    <t>шт.</t>
  </si>
  <si>
    <t>Место для заметок</t>
  </si>
  <si>
    <t>Kоличество деталей, шт.</t>
  </si>
  <si>
    <t>1.2 мм</t>
  </si>
  <si>
    <t>HOT AIR, AIR TEC</t>
  </si>
  <si>
    <t>Kромка HOT AIR</t>
  </si>
  <si>
    <t>Склеивание горячим воздухом доступно не для всех декоров.</t>
  </si>
  <si>
    <t>L1 (край)</t>
  </si>
  <si>
    <t>L2 (край)</t>
  </si>
  <si>
    <t>W1 (край)</t>
  </si>
  <si>
    <t>W2 (край)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</si>
</sst>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b/>
      <sz val="12"/>
      <color theme="4" tint="-0.499984740745262"/>
      <name val="Calibri"/>
      <family val="2"/>
      <charset val="186"/>
      <scheme val="minor"/>
    </font>
    <font>
      <sz val="12"/>
      <color theme="4" tint="-0.499984740745262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4"/>
      <color rgb="FF000000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1" fillId="0" borderId="2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89647</xdr:colOff>
      <xdr:row>7</xdr:row>
      <xdr:rowOff>67234</xdr:rowOff>
    </xdr:from>
    <xdr:to>
      <xdr:col>9</xdr:col>
      <xdr:colOff>1282700</xdr:colOff>
      <xdr:row>10</xdr:row>
      <xdr:rowOff>70036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FB95E496-B69D-81C4-8F56-64B0747E0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2647" y="1512793"/>
          <a:ext cx="1663700" cy="619125"/>
        </a:xfrm>
        <a:prstGeom prst="rect">
          <a:avLst/>
        </a:prstGeom>
      </xdr:spPr>
    </xdr:pic>
    <xdr:clientData/>
  </xdr:twoCellAnchor>
  <xdr:twoCellAnchor editAs="oneCell">
    <xdr:from>
      <xdr:col>8</xdr:col>
      <xdr:colOff>78442</xdr:colOff>
      <xdr:row>77</xdr:row>
      <xdr:rowOff>56031</xdr:rowOff>
    </xdr:from>
    <xdr:to>
      <xdr:col>9</xdr:col>
      <xdr:colOff>1288677</xdr:colOff>
      <xdr:row>80</xdr:row>
      <xdr:rowOff>65227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xmlns="" id="{FB95E496-B69D-81C4-8F56-64B0747E0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1442" y="16114060"/>
          <a:ext cx="1680882" cy="62552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571500</xdr:colOff>
      <xdr:row>50</xdr:row>
      <xdr:rowOff>33617</xdr:rowOff>
    </xdr:from>
    <xdr:to>
      <xdr:col>9</xdr:col>
      <xdr:colOff>1125818</xdr:colOff>
      <xdr:row>53</xdr:row>
      <xdr:rowOff>47624</xdr:rowOff>
    </xdr:to>
    <xdr:pic>
      <xdr:nvPicPr>
        <xdr:cNvPr id="5" name="Рисунок 1">
          <a:extLst>
            <a:ext uri="{FF2B5EF4-FFF2-40B4-BE49-F238E27FC236}">
              <a16:creationId xmlns:a16="http://schemas.microsoft.com/office/drawing/2014/main" xmlns="" id="{FB95E496-B69D-81C4-8F56-64B0747E0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5765" y="10589558"/>
          <a:ext cx="1663700" cy="6191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136</xdr:row>
      <xdr:rowOff>112059</xdr:rowOff>
    </xdr:from>
    <xdr:to>
      <xdr:col>9</xdr:col>
      <xdr:colOff>1193053</xdr:colOff>
      <xdr:row>139</xdr:row>
      <xdr:rowOff>126067</xdr:rowOff>
    </xdr:to>
    <xdr:pic>
      <xdr:nvPicPr>
        <xdr:cNvPr id="6" name="Рисунок 1">
          <a:extLst>
            <a:ext uri="{FF2B5EF4-FFF2-40B4-BE49-F238E27FC236}">
              <a16:creationId xmlns:a16="http://schemas.microsoft.com/office/drawing/2014/main" xmlns="" id="{FB95E496-B69D-81C4-8F56-64B0747E0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0" y="28518971"/>
          <a:ext cx="166370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tabSelected="1" zoomScale="85" zoomScaleNormal="85" workbookViewId="0">
      <selection activeCell="I17" sqref="I17"/>
    </sheetView>
  </sheetViews>
  <sheetFormatPr defaultColWidth="9.5703125" defaultRowHeight="15.75" x14ac:dyDescent="0.25"/>
  <cols>
    <col min="1" max="1" width="4.28515625" style="6" customWidth="1"/>
    <col min="2" max="2" width="18" style="6" customWidth="1"/>
    <col min="3" max="4" width="8.140625" style="6" customWidth="1"/>
    <col min="5" max="5" width="9.140625" style="6" customWidth="1"/>
    <col min="6" max="6" width="8.28515625" style="6" customWidth="1"/>
    <col min="7" max="7" width="8.85546875" style="6" customWidth="1"/>
    <col min="8" max="8" width="9.5703125" style="9" customWidth="1"/>
    <col min="9" max="9" width="7" style="5" customWidth="1"/>
    <col min="10" max="10" width="20.140625" style="5" customWidth="1"/>
    <col min="11" max="255" width="9.5703125" style="6"/>
    <col min="256" max="256" width="13.28515625" style="6" customWidth="1"/>
    <col min="257" max="257" width="9.5703125" style="6" customWidth="1"/>
    <col min="258" max="258" width="11.42578125" style="6" customWidth="1"/>
    <col min="259" max="263" width="9.5703125" style="6" customWidth="1"/>
    <col min="264" max="511" width="9.5703125" style="6"/>
    <col min="512" max="512" width="13.28515625" style="6" customWidth="1"/>
    <col min="513" max="513" width="9.5703125" style="6" customWidth="1"/>
    <col min="514" max="514" width="11.42578125" style="6" customWidth="1"/>
    <col min="515" max="519" width="9.5703125" style="6" customWidth="1"/>
    <col min="520" max="767" width="9.5703125" style="6"/>
    <col min="768" max="768" width="13.28515625" style="6" customWidth="1"/>
    <col min="769" max="769" width="9.5703125" style="6" customWidth="1"/>
    <col min="770" max="770" width="11.42578125" style="6" customWidth="1"/>
    <col min="771" max="775" width="9.5703125" style="6" customWidth="1"/>
    <col min="776" max="1023" width="9.5703125" style="6"/>
    <col min="1024" max="1024" width="13.28515625" style="6" customWidth="1"/>
    <col min="1025" max="1025" width="9.5703125" style="6" customWidth="1"/>
    <col min="1026" max="1026" width="11.42578125" style="6" customWidth="1"/>
    <col min="1027" max="1031" width="9.5703125" style="6" customWidth="1"/>
    <col min="1032" max="1279" width="9.5703125" style="6"/>
    <col min="1280" max="1280" width="13.28515625" style="6" customWidth="1"/>
    <col min="1281" max="1281" width="9.5703125" style="6" customWidth="1"/>
    <col min="1282" max="1282" width="11.42578125" style="6" customWidth="1"/>
    <col min="1283" max="1287" width="9.5703125" style="6" customWidth="1"/>
    <col min="1288" max="1535" width="9.5703125" style="6"/>
    <col min="1536" max="1536" width="13.28515625" style="6" customWidth="1"/>
    <col min="1537" max="1537" width="9.5703125" style="6" customWidth="1"/>
    <col min="1538" max="1538" width="11.42578125" style="6" customWidth="1"/>
    <col min="1539" max="1543" width="9.5703125" style="6" customWidth="1"/>
    <col min="1544" max="1791" width="9.5703125" style="6"/>
    <col min="1792" max="1792" width="13.28515625" style="6" customWidth="1"/>
    <col min="1793" max="1793" width="9.5703125" style="6" customWidth="1"/>
    <col min="1794" max="1794" width="11.42578125" style="6" customWidth="1"/>
    <col min="1795" max="1799" width="9.5703125" style="6" customWidth="1"/>
    <col min="1800" max="2047" width="9.5703125" style="6"/>
    <col min="2048" max="2048" width="13.28515625" style="6" customWidth="1"/>
    <col min="2049" max="2049" width="9.5703125" style="6" customWidth="1"/>
    <col min="2050" max="2050" width="11.42578125" style="6" customWidth="1"/>
    <col min="2051" max="2055" width="9.5703125" style="6" customWidth="1"/>
    <col min="2056" max="2303" width="9.5703125" style="6"/>
    <col min="2304" max="2304" width="13.28515625" style="6" customWidth="1"/>
    <col min="2305" max="2305" width="9.5703125" style="6" customWidth="1"/>
    <col min="2306" max="2306" width="11.42578125" style="6" customWidth="1"/>
    <col min="2307" max="2311" width="9.5703125" style="6" customWidth="1"/>
    <col min="2312" max="2559" width="9.5703125" style="6"/>
    <col min="2560" max="2560" width="13.28515625" style="6" customWidth="1"/>
    <col min="2561" max="2561" width="9.5703125" style="6" customWidth="1"/>
    <col min="2562" max="2562" width="11.42578125" style="6" customWidth="1"/>
    <col min="2563" max="2567" width="9.5703125" style="6" customWidth="1"/>
    <col min="2568" max="2815" width="9.5703125" style="6"/>
    <col min="2816" max="2816" width="13.28515625" style="6" customWidth="1"/>
    <col min="2817" max="2817" width="9.5703125" style="6" customWidth="1"/>
    <col min="2818" max="2818" width="11.42578125" style="6" customWidth="1"/>
    <col min="2819" max="2823" width="9.5703125" style="6" customWidth="1"/>
    <col min="2824" max="3071" width="9.5703125" style="6"/>
    <col min="3072" max="3072" width="13.28515625" style="6" customWidth="1"/>
    <col min="3073" max="3073" width="9.5703125" style="6" customWidth="1"/>
    <col min="3074" max="3074" width="11.42578125" style="6" customWidth="1"/>
    <col min="3075" max="3079" width="9.5703125" style="6" customWidth="1"/>
    <col min="3080" max="3327" width="9.5703125" style="6"/>
    <col min="3328" max="3328" width="13.28515625" style="6" customWidth="1"/>
    <col min="3329" max="3329" width="9.5703125" style="6" customWidth="1"/>
    <col min="3330" max="3330" width="11.42578125" style="6" customWidth="1"/>
    <col min="3331" max="3335" width="9.5703125" style="6" customWidth="1"/>
    <col min="3336" max="3583" width="9.5703125" style="6"/>
    <col min="3584" max="3584" width="13.28515625" style="6" customWidth="1"/>
    <col min="3585" max="3585" width="9.5703125" style="6" customWidth="1"/>
    <col min="3586" max="3586" width="11.42578125" style="6" customWidth="1"/>
    <col min="3587" max="3591" width="9.5703125" style="6" customWidth="1"/>
    <col min="3592" max="3839" width="9.5703125" style="6"/>
    <col min="3840" max="3840" width="13.28515625" style="6" customWidth="1"/>
    <col min="3841" max="3841" width="9.5703125" style="6" customWidth="1"/>
    <col min="3842" max="3842" width="11.42578125" style="6" customWidth="1"/>
    <col min="3843" max="3847" width="9.5703125" style="6" customWidth="1"/>
    <col min="3848" max="4095" width="9.5703125" style="6"/>
    <col min="4096" max="4096" width="13.28515625" style="6" customWidth="1"/>
    <col min="4097" max="4097" width="9.5703125" style="6" customWidth="1"/>
    <col min="4098" max="4098" width="11.42578125" style="6" customWidth="1"/>
    <col min="4099" max="4103" width="9.5703125" style="6" customWidth="1"/>
    <col min="4104" max="4351" width="9.5703125" style="6"/>
    <col min="4352" max="4352" width="13.28515625" style="6" customWidth="1"/>
    <col min="4353" max="4353" width="9.5703125" style="6" customWidth="1"/>
    <col min="4354" max="4354" width="11.42578125" style="6" customWidth="1"/>
    <col min="4355" max="4359" width="9.5703125" style="6" customWidth="1"/>
    <col min="4360" max="4607" width="9.5703125" style="6"/>
    <col min="4608" max="4608" width="13.28515625" style="6" customWidth="1"/>
    <col min="4609" max="4609" width="9.5703125" style="6" customWidth="1"/>
    <col min="4610" max="4610" width="11.42578125" style="6" customWidth="1"/>
    <col min="4611" max="4615" width="9.5703125" style="6" customWidth="1"/>
    <col min="4616" max="4863" width="9.5703125" style="6"/>
    <col min="4864" max="4864" width="13.28515625" style="6" customWidth="1"/>
    <col min="4865" max="4865" width="9.5703125" style="6" customWidth="1"/>
    <col min="4866" max="4866" width="11.42578125" style="6" customWidth="1"/>
    <col min="4867" max="4871" width="9.5703125" style="6" customWidth="1"/>
    <col min="4872" max="5119" width="9.5703125" style="6"/>
    <col min="5120" max="5120" width="13.28515625" style="6" customWidth="1"/>
    <col min="5121" max="5121" width="9.5703125" style="6" customWidth="1"/>
    <col min="5122" max="5122" width="11.42578125" style="6" customWidth="1"/>
    <col min="5123" max="5127" width="9.5703125" style="6" customWidth="1"/>
    <col min="5128" max="5375" width="9.5703125" style="6"/>
    <col min="5376" max="5376" width="13.28515625" style="6" customWidth="1"/>
    <col min="5377" max="5377" width="9.5703125" style="6" customWidth="1"/>
    <col min="5378" max="5378" width="11.42578125" style="6" customWidth="1"/>
    <col min="5379" max="5383" width="9.5703125" style="6" customWidth="1"/>
    <col min="5384" max="5631" width="9.5703125" style="6"/>
    <col min="5632" max="5632" width="13.28515625" style="6" customWidth="1"/>
    <col min="5633" max="5633" width="9.5703125" style="6" customWidth="1"/>
    <col min="5634" max="5634" width="11.42578125" style="6" customWidth="1"/>
    <col min="5635" max="5639" width="9.5703125" style="6" customWidth="1"/>
    <col min="5640" max="5887" width="9.5703125" style="6"/>
    <col min="5888" max="5888" width="13.28515625" style="6" customWidth="1"/>
    <col min="5889" max="5889" width="9.5703125" style="6" customWidth="1"/>
    <col min="5890" max="5890" width="11.42578125" style="6" customWidth="1"/>
    <col min="5891" max="5895" width="9.5703125" style="6" customWidth="1"/>
    <col min="5896" max="6143" width="9.5703125" style="6"/>
    <col min="6144" max="6144" width="13.28515625" style="6" customWidth="1"/>
    <col min="6145" max="6145" width="9.5703125" style="6" customWidth="1"/>
    <col min="6146" max="6146" width="11.42578125" style="6" customWidth="1"/>
    <col min="6147" max="6151" width="9.5703125" style="6" customWidth="1"/>
    <col min="6152" max="6399" width="9.5703125" style="6"/>
    <col min="6400" max="6400" width="13.28515625" style="6" customWidth="1"/>
    <col min="6401" max="6401" width="9.5703125" style="6" customWidth="1"/>
    <col min="6402" max="6402" width="11.42578125" style="6" customWidth="1"/>
    <col min="6403" max="6407" width="9.5703125" style="6" customWidth="1"/>
    <col min="6408" max="6655" width="9.5703125" style="6"/>
    <col min="6656" max="6656" width="13.28515625" style="6" customWidth="1"/>
    <col min="6657" max="6657" width="9.5703125" style="6" customWidth="1"/>
    <col min="6658" max="6658" width="11.42578125" style="6" customWidth="1"/>
    <col min="6659" max="6663" width="9.5703125" style="6" customWidth="1"/>
    <col min="6664" max="6911" width="9.5703125" style="6"/>
    <col min="6912" max="6912" width="13.28515625" style="6" customWidth="1"/>
    <col min="6913" max="6913" width="9.5703125" style="6" customWidth="1"/>
    <col min="6914" max="6914" width="11.42578125" style="6" customWidth="1"/>
    <col min="6915" max="6919" width="9.5703125" style="6" customWidth="1"/>
    <col min="6920" max="7167" width="9.5703125" style="6"/>
    <col min="7168" max="7168" width="13.28515625" style="6" customWidth="1"/>
    <col min="7169" max="7169" width="9.5703125" style="6" customWidth="1"/>
    <col min="7170" max="7170" width="11.42578125" style="6" customWidth="1"/>
    <col min="7171" max="7175" width="9.5703125" style="6" customWidth="1"/>
    <col min="7176" max="7423" width="9.5703125" style="6"/>
    <col min="7424" max="7424" width="13.28515625" style="6" customWidth="1"/>
    <col min="7425" max="7425" width="9.5703125" style="6" customWidth="1"/>
    <col min="7426" max="7426" width="11.42578125" style="6" customWidth="1"/>
    <col min="7427" max="7431" width="9.5703125" style="6" customWidth="1"/>
    <col min="7432" max="7679" width="9.5703125" style="6"/>
    <col min="7680" max="7680" width="13.28515625" style="6" customWidth="1"/>
    <col min="7681" max="7681" width="9.5703125" style="6" customWidth="1"/>
    <col min="7682" max="7682" width="11.42578125" style="6" customWidth="1"/>
    <col min="7683" max="7687" width="9.5703125" style="6" customWidth="1"/>
    <col min="7688" max="7935" width="9.5703125" style="6"/>
    <col min="7936" max="7936" width="13.28515625" style="6" customWidth="1"/>
    <col min="7937" max="7937" width="9.5703125" style="6" customWidth="1"/>
    <col min="7938" max="7938" width="11.42578125" style="6" customWidth="1"/>
    <col min="7939" max="7943" width="9.5703125" style="6" customWidth="1"/>
    <col min="7944" max="8191" width="9.5703125" style="6"/>
    <col min="8192" max="8192" width="13.28515625" style="6" customWidth="1"/>
    <col min="8193" max="8193" width="9.5703125" style="6" customWidth="1"/>
    <col min="8194" max="8194" width="11.42578125" style="6" customWidth="1"/>
    <col min="8195" max="8199" width="9.5703125" style="6" customWidth="1"/>
    <col min="8200" max="8447" width="9.5703125" style="6"/>
    <col min="8448" max="8448" width="13.28515625" style="6" customWidth="1"/>
    <col min="8449" max="8449" width="9.5703125" style="6" customWidth="1"/>
    <col min="8450" max="8450" width="11.42578125" style="6" customWidth="1"/>
    <col min="8451" max="8455" width="9.5703125" style="6" customWidth="1"/>
    <col min="8456" max="8703" width="9.5703125" style="6"/>
    <col min="8704" max="8704" width="13.28515625" style="6" customWidth="1"/>
    <col min="8705" max="8705" width="9.5703125" style="6" customWidth="1"/>
    <col min="8706" max="8706" width="11.42578125" style="6" customWidth="1"/>
    <col min="8707" max="8711" width="9.5703125" style="6" customWidth="1"/>
    <col min="8712" max="8959" width="9.5703125" style="6"/>
    <col min="8960" max="8960" width="13.28515625" style="6" customWidth="1"/>
    <col min="8961" max="8961" width="9.5703125" style="6" customWidth="1"/>
    <col min="8962" max="8962" width="11.42578125" style="6" customWidth="1"/>
    <col min="8963" max="8967" width="9.5703125" style="6" customWidth="1"/>
    <col min="8968" max="9215" width="9.5703125" style="6"/>
    <col min="9216" max="9216" width="13.28515625" style="6" customWidth="1"/>
    <col min="9217" max="9217" width="9.5703125" style="6" customWidth="1"/>
    <col min="9218" max="9218" width="11.42578125" style="6" customWidth="1"/>
    <col min="9219" max="9223" width="9.5703125" style="6" customWidth="1"/>
    <col min="9224" max="9471" width="9.5703125" style="6"/>
    <col min="9472" max="9472" width="13.28515625" style="6" customWidth="1"/>
    <col min="9473" max="9473" width="9.5703125" style="6" customWidth="1"/>
    <col min="9474" max="9474" width="11.42578125" style="6" customWidth="1"/>
    <col min="9475" max="9479" width="9.5703125" style="6" customWidth="1"/>
    <col min="9480" max="9727" width="9.5703125" style="6"/>
    <col min="9728" max="9728" width="13.28515625" style="6" customWidth="1"/>
    <col min="9729" max="9729" width="9.5703125" style="6" customWidth="1"/>
    <col min="9730" max="9730" width="11.42578125" style="6" customWidth="1"/>
    <col min="9731" max="9735" width="9.5703125" style="6" customWidth="1"/>
    <col min="9736" max="9983" width="9.5703125" style="6"/>
    <col min="9984" max="9984" width="13.28515625" style="6" customWidth="1"/>
    <col min="9985" max="9985" width="9.5703125" style="6" customWidth="1"/>
    <col min="9986" max="9986" width="11.42578125" style="6" customWidth="1"/>
    <col min="9987" max="9991" width="9.5703125" style="6" customWidth="1"/>
    <col min="9992" max="10239" width="9.5703125" style="6"/>
    <col min="10240" max="10240" width="13.28515625" style="6" customWidth="1"/>
    <col min="10241" max="10241" width="9.5703125" style="6" customWidth="1"/>
    <col min="10242" max="10242" width="11.42578125" style="6" customWidth="1"/>
    <col min="10243" max="10247" width="9.5703125" style="6" customWidth="1"/>
    <col min="10248" max="10495" width="9.5703125" style="6"/>
    <col min="10496" max="10496" width="13.28515625" style="6" customWidth="1"/>
    <col min="10497" max="10497" width="9.5703125" style="6" customWidth="1"/>
    <col min="10498" max="10498" width="11.42578125" style="6" customWidth="1"/>
    <col min="10499" max="10503" width="9.5703125" style="6" customWidth="1"/>
    <col min="10504" max="10751" width="9.5703125" style="6"/>
    <col min="10752" max="10752" width="13.28515625" style="6" customWidth="1"/>
    <col min="10753" max="10753" width="9.5703125" style="6" customWidth="1"/>
    <col min="10754" max="10754" width="11.42578125" style="6" customWidth="1"/>
    <col min="10755" max="10759" width="9.5703125" style="6" customWidth="1"/>
    <col min="10760" max="11007" width="9.5703125" style="6"/>
    <col min="11008" max="11008" width="13.28515625" style="6" customWidth="1"/>
    <col min="11009" max="11009" width="9.5703125" style="6" customWidth="1"/>
    <col min="11010" max="11010" width="11.42578125" style="6" customWidth="1"/>
    <col min="11011" max="11015" width="9.5703125" style="6" customWidth="1"/>
    <col min="11016" max="11263" width="9.5703125" style="6"/>
    <col min="11264" max="11264" width="13.28515625" style="6" customWidth="1"/>
    <col min="11265" max="11265" width="9.5703125" style="6" customWidth="1"/>
    <col min="11266" max="11266" width="11.42578125" style="6" customWidth="1"/>
    <col min="11267" max="11271" width="9.5703125" style="6" customWidth="1"/>
    <col min="11272" max="11519" width="9.5703125" style="6"/>
    <col min="11520" max="11520" width="13.28515625" style="6" customWidth="1"/>
    <col min="11521" max="11521" width="9.5703125" style="6" customWidth="1"/>
    <col min="11522" max="11522" width="11.42578125" style="6" customWidth="1"/>
    <col min="11523" max="11527" width="9.5703125" style="6" customWidth="1"/>
    <col min="11528" max="11775" width="9.5703125" style="6"/>
    <col min="11776" max="11776" width="13.28515625" style="6" customWidth="1"/>
    <col min="11777" max="11777" width="9.5703125" style="6" customWidth="1"/>
    <col min="11778" max="11778" width="11.42578125" style="6" customWidth="1"/>
    <col min="11779" max="11783" width="9.5703125" style="6" customWidth="1"/>
    <col min="11784" max="12031" width="9.5703125" style="6"/>
    <col min="12032" max="12032" width="13.28515625" style="6" customWidth="1"/>
    <col min="12033" max="12033" width="9.5703125" style="6" customWidth="1"/>
    <col min="12034" max="12034" width="11.42578125" style="6" customWidth="1"/>
    <col min="12035" max="12039" width="9.5703125" style="6" customWidth="1"/>
    <col min="12040" max="12287" width="9.5703125" style="6"/>
    <col min="12288" max="12288" width="13.28515625" style="6" customWidth="1"/>
    <col min="12289" max="12289" width="9.5703125" style="6" customWidth="1"/>
    <col min="12290" max="12290" width="11.42578125" style="6" customWidth="1"/>
    <col min="12291" max="12295" width="9.5703125" style="6" customWidth="1"/>
    <col min="12296" max="12543" width="9.5703125" style="6"/>
    <col min="12544" max="12544" width="13.28515625" style="6" customWidth="1"/>
    <col min="12545" max="12545" width="9.5703125" style="6" customWidth="1"/>
    <col min="12546" max="12546" width="11.42578125" style="6" customWidth="1"/>
    <col min="12547" max="12551" width="9.5703125" style="6" customWidth="1"/>
    <col min="12552" max="12799" width="9.5703125" style="6"/>
    <col min="12800" max="12800" width="13.28515625" style="6" customWidth="1"/>
    <col min="12801" max="12801" width="9.5703125" style="6" customWidth="1"/>
    <col min="12802" max="12802" width="11.42578125" style="6" customWidth="1"/>
    <col min="12803" max="12807" width="9.5703125" style="6" customWidth="1"/>
    <col min="12808" max="13055" width="9.5703125" style="6"/>
    <col min="13056" max="13056" width="13.28515625" style="6" customWidth="1"/>
    <col min="13057" max="13057" width="9.5703125" style="6" customWidth="1"/>
    <col min="13058" max="13058" width="11.42578125" style="6" customWidth="1"/>
    <col min="13059" max="13063" width="9.5703125" style="6" customWidth="1"/>
    <col min="13064" max="13311" width="9.5703125" style="6"/>
    <col min="13312" max="13312" width="13.28515625" style="6" customWidth="1"/>
    <col min="13313" max="13313" width="9.5703125" style="6" customWidth="1"/>
    <col min="13314" max="13314" width="11.42578125" style="6" customWidth="1"/>
    <col min="13315" max="13319" width="9.5703125" style="6" customWidth="1"/>
    <col min="13320" max="13567" width="9.5703125" style="6"/>
    <col min="13568" max="13568" width="13.28515625" style="6" customWidth="1"/>
    <col min="13569" max="13569" width="9.5703125" style="6" customWidth="1"/>
    <col min="13570" max="13570" width="11.42578125" style="6" customWidth="1"/>
    <col min="13571" max="13575" width="9.5703125" style="6" customWidth="1"/>
    <col min="13576" max="13823" width="9.5703125" style="6"/>
    <col min="13824" max="13824" width="13.28515625" style="6" customWidth="1"/>
    <col min="13825" max="13825" width="9.5703125" style="6" customWidth="1"/>
    <col min="13826" max="13826" width="11.42578125" style="6" customWidth="1"/>
    <col min="13827" max="13831" width="9.5703125" style="6" customWidth="1"/>
    <col min="13832" max="14079" width="9.5703125" style="6"/>
    <col min="14080" max="14080" width="13.28515625" style="6" customWidth="1"/>
    <col min="14081" max="14081" width="9.5703125" style="6" customWidth="1"/>
    <col min="14082" max="14082" width="11.42578125" style="6" customWidth="1"/>
    <col min="14083" max="14087" width="9.5703125" style="6" customWidth="1"/>
    <col min="14088" max="14335" width="9.5703125" style="6"/>
    <col min="14336" max="14336" width="13.28515625" style="6" customWidth="1"/>
    <col min="14337" max="14337" width="9.5703125" style="6" customWidth="1"/>
    <col min="14338" max="14338" width="11.42578125" style="6" customWidth="1"/>
    <col min="14339" max="14343" width="9.5703125" style="6" customWidth="1"/>
    <col min="14344" max="14591" width="9.5703125" style="6"/>
    <col min="14592" max="14592" width="13.28515625" style="6" customWidth="1"/>
    <col min="14593" max="14593" width="9.5703125" style="6" customWidth="1"/>
    <col min="14594" max="14594" width="11.42578125" style="6" customWidth="1"/>
    <col min="14595" max="14599" width="9.5703125" style="6" customWidth="1"/>
    <col min="14600" max="14847" width="9.5703125" style="6"/>
    <col min="14848" max="14848" width="13.28515625" style="6" customWidth="1"/>
    <col min="14849" max="14849" width="9.5703125" style="6" customWidth="1"/>
    <col min="14850" max="14850" width="11.42578125" style="6" customWidth="1"/>
    <col min="14851" max="14855" width="9.5703125" style="6" customWidth="1"/>
    <col min="14856" max="15103" width="9.5703125" style="6"/>
    <col min="15104" max="15104" width="13.28515625" style="6" customWidth="1"/>
    <col min="15105" max="15105" width="9.5703125" style="6" customWidth="1"/>
    <col min="15106" max="15106" width="11.42578125" style="6" customWidth="1"/>
    <col min="15107" max="15111" width="9.5703125" style="6" customWidth="1"/>
    <col min="15112" max="15359" width="9.5703125" style="6"/>
    <col min="15360" max="15360" width="13.28515625" style="6" customWidth="1"/>
    <col min="15361" max="15361" width="9.5703125" style="6" customWidth="1"/>
    <col min="15362" max="15362" width="11.42578125" style="6" customWidth="1"/>
    <col min="15363" max="15367" width="9.5703125" style="6" customWidth="1"/>
    <col min="15368" max="15615" width="9.5703125" style="6"/>
    <col min="15616" max="15616" width="13.28515625" style="6" customWidth="1"/>
    <col min="15617" max="15617" width="9.5703125" style="6" customWidth="1"/>
    <col min="15618" max="15618" width="11.42578125" style="6" customWidth="1"/>
    <col min="15619" max="15623" width="9.5703125" style="6" customWidth="1"/>
    <col min="15624" max="15871" width="9.5703125" style="6"/>
    <col min="15872" max="15872" width="13.28515625" style="6" customWidth="1"/>
    <col min="15873" max="15873" width="9.5703125" style="6" customWidth="1"/>
    <col min="15874" max="15874" width="11.42578125" style="6" customWidth="1"/>
    <col min="15875" max="15879" width="9.5703125" style="6" customWidth="1"/>
    <col min="15880" max="16127" width="9.5703125" style="6"/>
    <col min="16128" max="16128" width="13.28515625" style="6" customWidth="1"/>
    <col min="16129" max="16129" width="9.5703125" style="6" customWidth="1"/>
    <col min="16130" max="16130" width="11.42578125" style="6" customWidth="1"/>
    <col min="16131" max="16135" width="9.5703125" style="6" customWidth="1"/>
    <col min="16136" max="16384" width="9.5703125" style="6"/>
  </cols>
  <sheetData>
    <row r="1" spans="1:10" x14ac:dyDescent="0.25">
      <c r="B1" s="36" t="s">
        <v>5</v>
      </c>
      <c r="C1" s="68" t="s">
        <v>2</v>
      </c>
      <c r="D1" s="68"/>
      <c r="E1" s="68"/>
      <c r="H1" s="35" t="s">
        <v>6</v>
      </c>
    </row>
    <row r="2" spans="1:10" x14ac:dyDescent="0.25">
      <c r="B2" s="36" t="s">
        <v>7</v>
      </c>
      <c r="C2" s="11"/>
      <c r="D2" s="11"/>
      <c r="E2" s="67">
        <v>44941</v>
      </c>
      <c r="F2" s="68"/>
      <c r="G2" s="68"/>
      <c r="H2" s="68"/>
      <c r="I2" s="68"/>
    </row>
    <row r="3" spans="1:10" ht="16.5" thickBot="1" x14ac:dyDescent="0.3">
      <c r="B3" s="36" t="s">
        <v>8</v>
      </c>
      <c r="C3" s="69"/>
      <c r="D3" s="69"/>
      <c r="E3" s="69"/>
      <c r="F3" s="69"/>
      <c r="G3" s="69"/>
      <c r="H3" s="69"/>
      <c r="I3" s="69"/>
    </row>
    <row r="4" spans="1:10" x14ac:dyDescent="0.25">
      <c r="B4" s="17" t="s">
        <v>9</v>
      </c>
      <c r="C4" s="18" t="s">
        <v>20</v>
      </c>
      <c r="D4" s="18"/>
      <c r="E4" s="18"/>
      <c r="F4" s="18"/>
      <c r="G4" s="18"/>
      <c r="H4" s="19"/>
    </row>
    <row r="5" spans="1:10" x14ac:dyDescent="0.25">
      <c r="B5" s="54" t="s">
        <v>9</v>
      </c>
      <c r="C5" s="16" t="s">
        <v>21</v>
      </c>
      <c r="D5" s="16"/>
      <c r="E5" s="16"/>
      <c r="F5" s="16"/>
      <c r="G5" s="16"/>
      <c r="H5" s="29"/>
    </row>
    <row r="6" spans="1:10" ht="16.5" thickBot="1" x14ac:dyDescent="0.3">
      <c r="B6" s="55" t="s">
        <v>9</v>
      </c>
      <c r="C6" s="20" t="s">
        <v>22</v>
      </c>
      <c r="D6" s="20"/>
      <c r="E6" s="20"/>
      <c r="F6" s="20"/>
      <c r="G6" s="20"/>
      <c r="H6" s="21"/>
    </row>
    <row r="7" spans="1:10" x14ac:dyDescent="0.25">
      <c r="B7" s="50" t="s">
        <v>10</v>
      </c>
      <c r="C7" s="16" t="s">
        <v>23</v>
      </c>
      <c r="D7" s="16"/>
      <c r="E7" s="16" t="s">
        <v>17</v>
      </c>
      <c r="F7" s="16"/>
      <c r="G7" s="16"/>
      <c r="H7" s="51"/>
      <c r="J7" s="6"/>
    </row>
    <row r="8" spans="1:10" x14ac:dyDescent="0.25">
      <c r="B8" s="50" t="s">
        <v>10</v>
      </c>
      <c r="C8" s="16" t="s">
        <v>23</v>
      </c>
      <c r="D8" s="16"/>
      <c r="E8" s="16" t="s">
        <v>18</v>
      </c>
      <c r="F8" s="53"/>
      <c r="G8" s="16"/>
      <c r="H8" s="57"/>
    </row>
    <row r="9" spans="1:10" ht="16.5" thickBot="1" x14ac:dyDescent="0.3">
      <c r="B9" s="22" t="s">
        <v>35</v>
      </c>
      <c r="C9" s="20" t="s">
        <v>33</v>
      </c>
      <c r="D9" s="20"/>
      <c r="E9" s="20" t="s">
        <v>34</v>
      </c>
      <c r="F9" s="20"/>
      <c r="G9" s="20"/>
      <c r="H9" s="52"/>
    </row>
    <row r="10" spans="1:10" x14ac:dyDescent="0.25">
      <c r="B10" s="23" t="s">
        <v>11</v>
      </c>
      <c r="C10" s="18" t="s">
        <v>12</v>
      </c>
      <c r="D10" s="18"/>
      <c r="E10" s="18"/>
      <c r="F10" s="18"/>
      <c r="G10" s="18"/>
      <c r="H10" s="19"/>
    </row>
    <row r="11" spans="1:10" ht="16.5" thickBot="1" x14ac:dyDescent="0.3">
      <c r="B11" s="24" t="s">
        <v>11</v>
      </c>
      <c r="C11" s="20" t="s">
        <v>13</v>
      </c>
      <c r="D11" s="20"/>
      <c r="E11" s="20"/>
      <c r="F11" s="20"/>
      <c r="G11" s="20"/>
      <c r="H11" s="21"/>
    </row>
    <row r="12" spans="1:10" x14ac:dyDescent="0.25">
      <c r="A12" s="6" t="s">
        <v>4</v>
      </c>
      <c r="B12" s="38" t="s">
        <v>15</v>
      </c>
      <c r="C12" s="12" t="s">
        <v>14</v>
      </c>
      <c r="D12" s="12"/>
      <c r="H12" s="15" t="s">
        <v>3</v>
      </c>
    </row>
    <row r="13" spans="1:10" x14ac:dyDescent="0.25">
      <c r="A13" s="6" t="s">
        <v>4</v>
      </c>
      <c r="B13" s="11" t="s">
        <v>16</v>
      </c>
      <c r="C13" s="12"/>
      <c r="D13" s="12"/>
      <c r="H13" s="25"/>
    </row>
    <row r="14" spans="1:10" x14ac:dyDescent="0.25">
      <c r="A14" s="6" t="s">
        <v>4</v>
      </c>
      <c r="B14" s="11" t="s">
        <v>36</v>
      </c>
      <c r="C14" s="12"/>
      <c r="D14" s="12"/>
      <c r="H14" s="25"/>
    </row>
    <row r="15" spans="1:10" x14ac:dyDescent="0.25">
      <c r="B15" s="11"/>
      <c r="C15" s="12"/>
      <c r="D15" s="12"/>
      <c r="H15" s="25"/>
    </row>
    <row r="16" spans="1:10" ht="47.25" customHeight="1" x14ac:dyDescent="0.25">
      <c r="A16" s="4" t="s">
        <v>1</v>
      </c>
      <c r="B16" s="14" t="s">
        <v>19</v>
      </c>
      <c r="C16" s="56" t="s">
        <v>37</v>
      </c>
      <c r="D16" s="56" t="s">
        <v>38</v>
      </c>
      <c r="E16" s="32" t="s">
        <v>24</v>
      </c>
      <c r="F16" s="56" t="s">
        <v>39</v>
      </c>
      <c r="G16" s="56" t="s">
        <v>40</v>
      </c>
      <c r="H16" s="39" t="s">
        <v>32</v>
      </c>
      <c r="I16" s="1" t="s">
        <v>0</v>
      </c>
      <c r="J16" s="45" t="s">
        <v>10</v>
      </c>
    </row>
    <row r="17" spans="1:10" x14ac:dyDescent="0.25">
      <c r="A17" s="41">
        <v>1</v>
      </c>
      <c r="B17" s="42">
        <v>0</v>
      </c>
      <c r="C17" s="43">
        <v>0</v>
      </c>
      <c r="D17" s="43">
        <v>0</v>
      </c>
      <c r="E17" s="42">
        <v>0</v>
      </c>
      <c r="F17" s="43">
        <v>0</v>
      </c>
      <c r="G17" s="43">
        <v>0</v>
      </c>
      <c r="H17" s="42">
        <v>0</v>
      </c>
      <c r="I17" s="44">
        <f t="shared" ref="I17:I46" si="0">B17*E17*H17/1000000</f>
        <v>0</v>
      </c>
      <c r="J17" s="40">
        <f>((C17+D17)*B17+(F17+G17)*E17)*H17*0.001</f>
        <v>0</v>
      </c>
    </row>
    <row r="18" spans="1:10" x14ac:dyDescent="0.25">
      <c r="A18" s="4">
        <v>2</v>
      </c>
      <c r="B18" s="31">
        <v>0</v>
      </c>
      <c r="C18" s="13">
        <v>0</v>
      </c>
      <c r="D18" s="43">
        <v>0</v>
      </c>
      <c r="E18" s="31">
        <v>0</v>
      </c>
      <c r="F18" s="13">
        <v>0</v>
      </c>
      <c r="G18" s="43">
        <v>0</v>
      </c>
      <c r="H18" s="31">
        <v>0</v>
      </c>
      <c r="I18" s="7">
        <f t="shared" si="0"/>
        <v>0</v>
      </c>
      <c r="J18" s="40">
        <f t="shared" ref="J18:J46" si="1">((C18+D18)*B18+(F18+G18)*E18)*H18*0.001</f>
        <v>0</v>
      </c>
    </row>
    <row r="19" spans="1:10" x14ac:dyDescent="0.25">
      <c r="A19" s="4">
        <v>3</v>
      </c>
      <c r="B19" s="31">
        <v>0</v>
      </c>
      <c r="C19" s="13">
        <v>0</v>
      </c>
      <c r="D19" s="43">
        <v>0</v>
      </c>
      <c r="E19" s="31">
        <v>0</v>
      </c>
      <c r="F19" s="13">
        <v>0</v>
      </c>
      <c r="G19" s="43">
        <v>0</v>
      </c>
      <c r="H19" s="31">
        <v>0</v>
      </c>
      <c r="I19" s="7">
        <f t="shared" si="0"/>
        <v>0</v>
      </c>
      <c r="J19" s="40">
        <f t="shared" si="1"/>
        <v>0</v>
      </c>
    </row>
    <row r="20" spans="1:10" x14ac:dyDescent="0.25">
      <c r="A20" s="4">
        <v>4</v>
      </c>
      <c r="B20" s="31">
        <v>0</v>
      </c>
      <c r="C20" s="13">
        <v>0</v>
      </c>
      <c r="D20" s="43">
        <v>0</v>
      </c>
      <c r="E20" s="31">
        <v>0</v>
      </c>
      <c r="F20" s="13">
        <v>0</v>
      </c>
      <c r="G20" s="43">
        <v>0</v>
      </c>
      <c r="H20" s="31">
        <v>0</v>
      </c>
      <c r="I20" s="7">
        <f t="shared" si="0"/>
        <v>0</v>
      </c>
      <c r="J20" s="40">
        <f t="shared" si="1"/>
        <v>0</v>
      </c>
    </row>
    <row r="21" spans="1:10" x14ac:dyDescent="0.25">
      <c r="A21" s="4">
        <v>5</v>
      </c>
      <c r="B21" s="31">
        <v>0</v>
      </c>
      <c r="C21" s="13">
        <v>0</v>
      </c>
      <c r="D21" s="43">
        <v>0</v>
      </c>
      <c r="E21" s="31">
        <v>0</v>
      </c>
      <c r="F21" s="13">
        <v>0</v>
      </c>
      <c r="G21" s="43">
        <v>0</v>
      </c>
      <c r="H21" s="31">
        <v>0</v>
      </c>
      <c r="I21" s="7">
        <f t="shared" si="0"/>
        <v>0</v>
      </c>
      <c r="J21" s="40">
        <f t="shared" si="1"/>
        <v>0</v>
      </c>
    </row>
    <row r="22" spans="1:10" x14ac:dyDescent="0.25">
      <c r="A22" s="4">
        <v>6</v>
      </c>
      <c r="B22" s="31">
        <v>0</v>
      </c>
      <c r="C22" s="13">
        <v>0</v>
      </c>
      <c r="D22" s="43">
        <v>0</v>
      </c>
      <c r="E22" s="31">
        <v>0</v>
      </c>
      <c r="F22" s="13">
        <v>0</v>
      </c>
      <c r="G22" s="43">
        <v>0</v>
      </c>
      <c r="H22" s="31">
        <v>0</v>
      </c>
      <c r="I22" s="7">
        <f t="shared" si="0"/>
        <v>0</v>
      </c>
      <c r="J22" s="40">
        <f t="shared" si="1"/>
        <v>0</v>
      </c>
    </row>
    <row r="23" spans="1:10" x14ac:dyDescent="0.25">
      <c r="A23" s="4">
        <v>7</v>
      </c>
      <c r="B23" s="31">
        <v>0</v>
      </c>
      <c r="C23" s="13">
        <v>0</v>
      </c>
      <c r="D23" s="43">
        <v>0</v>
      </c>
      <c r="E23" s="31">
        <v>0</v>
      </c>
      <c r="F23" s="13">
        <v>0</v>
      </c>
      <c r="G23" s="43">
        <v>0</v>
      </c>
      <c r="H23" s="31">
        <v>0</v>
      </c>
      <c r="I23" s="7">
        <f t="shared" si="0"/>
        <v>0</v>
      </c>
      <c r="J23" s="40">
        <f t="shared" si="1"/>
        <v>0</v>
      </c>
    </row>
    <row r="24" spans="1:10" x14ac:dyDescent="0.25">
      <c r="A24" s="4">
        <v>8</v>
      </c>
      <c r="B24" s="31">
        <v>0</v>
      </c>
      <c r="C24" s="13">
        <v>0</v>
      </c>
      <c r="D24" s="43">
        <v>0</v>
      </c>
      <c r="E24" s="31">
        <v>0</v>
      </c>
      <c r="F24" s="13">
        <v>0</v>
      </c>
      <c r="G24" s="43">
        <v>0</v>
      </c>
      <c r="H24" s="31">
        <v>0</v>
      </c>
      <c r="I24" s="7">
        <f t="shared" si="0"/>
        <v>0</v>
      </c>
      <c r="J24" s="40">
        <f t="shared" si="1"/>
        <v>0</v>
      </c>
    </row>
    <row r="25" spans="1:10" x14ac:dyDescent="0.25">
      <c r="A25" s="4">
        <v>9</v>
      </c>
      <c r="B25" s="31">
        <v>0</v>
      </c>
      <c r="C25" s="13">
        <v>0</v>
      </c>
      <c r="D25" s="43">
        <v>0</v>
      </c>
      <c r="E25" s="31">
        <v>0</v>
      </c>
      <c r="F25" s="13">
        <v>0</v>
      </c>
      <c r="G25" s="43">
        <v>0</v>
      </c>
      <c r="H25" s="31">
        <v>0</v>
      </c>
      <c r="I25" s="7">
        <f t="shared" si="0"/>
        <v>0</v>
      </c>
      <c r="J25" s="40">
        <f t="shared" si="1"/>
        <v>0</v>
      </c>
    </row>
    <row r="26" spans="1:10" x14ac:dyDescent="0.25">
      <c r="A26" s="4">
        <v>10</v>
      </c>
      <c r="B26" s="31">
        <v>0</v>
      </c>
      <c r="C26" s="13">
        <v>0</v>
      </c>
      <c r="D26" s="43">
        <v>0</v>
      </c>
      <c r="E26" s="31">
        <v>0</v>
      </c>
      <c r="F26" s="13">
        <v>0</v>
      </c>
      <c r="G26" s="43">
        <v>0</v>
      </c>
      <c r="H26" s="31">
        <v>0</v>
      </c>
      <c r="I26" s="7">
        <f t="shared" si="0"/>
        <v>0</v>
      </c>
      <c r="J26" s="40">
        <f t="shared" si="1"/>
        <v>0</v>
      </c>
    </row>
    <row r="27" spans="1:10" x14ac:dyDescent="0.25">
      <c r="A27" s="4">
        <v>11</v>
      </c>
      <c r="B27" s="31">
        <v>0</v>
      </c>
      <c r="C27" s="13">
        <v>0</v>
      </c>
      <c r="D27" s="43">
        <v>0</v>
      </c>
      <c r="E27" s="31">
        <v>0</v>
      </c>
      <c r="F27" s="13">
        <v>0</v>
      </c>
      <c r="G27" s="43">
        <v>0</v>
      </c>
      <c r="H27" s="31">
        <v>0</v>
      </c>
      <c r="I27" s="7">
        <f t="shared" si="0"/>
        <v>0</v>
      </c>
      <c r="J27" s="40">
        <f t="shared" si="1"/>
        <v>0</v>
      </c>
    </row>
    <row r="28" spans="1:10" x14ac:dyDescent="0.25">
      <c r="A28" s="4">
        <v>12</v>
      </c>
      <c r="B28" s="31">
        <v>0</v>
      </c>
      <c r="C28" s="13">
        <v>0</v>
      </c>
      <c r="D28" s="43">
        <v>0</v>
      </c>
      <c r="E28" s="31">
        <v>0</v>
      </c>
      <c r="F28" s="13">
        <v>0</v>
      </c>
      <c r="G28" s="43">
        <v>0</v>
      </c>
      <c r="H28" s="31">
        <v>0</v>
      </c>
      <c r="I28" s="7">
        <f t="shared" si="0"/>
        <v>0</v>
      </c>
      <c r="J28" s="40">
        <f t="shared" si="1"/>
        <v>0</v>
      </c>
    </row>
    <row r="29" spans="1:10" x14ac:dyDescent="0.25">
      <c r="A29" s="4">
        <v>13</v>
      </c>
      <c r="B29" s="31">
        <v>0</v>
      </c>
      <c r="C29" s="13">
        <v>0</v>
      </c>
      <c r="D29" s="43">
        <v>0</v>
      </c>
      <c r="E29" s="31">
        <v>0</v>
      </c>
      <c r="F29" s="13">
        <v>0</v>
      </c>
      <c r="G29" s="43">
        <v>0</v>
      </c>
      <c r="H29" s="31">
        <v>0</v>
      </c>
      <c r="I29" s="7">
        <f t="shared" si="0"/>
        <v>0</v>
      </c>
      <c r="J29" s="40">
        <f t="shared" si="1"/>
        <v>0</v>
      </c>
    </row>
    <row r="30" spans="1:10" x14ac:dyDescent="0.25">
      <c r="A30" s="4">
        <v>14</v>
      </c>
      <c r="B30" s="31">
        <v>0</v>
      </c>
      <c r="C30" s="13">
        <v>0</v>
      </c>
      <c r="D30" s="43">
        <v>0</v>
      </c>
      <c r="E30" s="31">
        <v>0</v>
      </c>
      <c r="F30" s="13">
        <v>0</v>
      </c>
      <c r="G30" s="43">
        <v>0</v>
      </c>
      <c r="H30" s="31">
        <v>0</v>
      </c>
      <c r="I30" s="7">
        <f t="shared" si="0"/>
        <v>0</v>
      </c>
      <c r="J30" s="40">
        <f t="shared" si="1"/>
        <v>0</v>
      </c>
    </row>
    <row r="31" spans="1:10" x14ac:dyDescent="0.25">
      <c r="A31" s="4">
        <v>15</v>
      </c>
      <c r="B31" s="31">
        <v>0</v>
      </c>
      <c r="C31" s="13">
        <v>0</v>
      </c>
      <c r="D31" s="43">
        <v>0</v>
      </c>
      <c r="E31" s="31">
        <v>0</v>
      </c>
      <c r="F31" s="13">
        <v>0</v>
      </c>
      <c r="G31" s="43">
        <v>0</v>
      </c>
      <c r="H31" s="31">
        <v>0</v>
      </c>
      <c r="I31" s="7">
        <f t="shared" si="0"/>
        <v>0</v>
      </c>
      <c r="J31" s="40">
        <f t="shared" si="1"/>
        <v>0</v>
      </c>
    </row>
    <row r="32" spans="1:10" x14ac:dyDescent="0.25">
      <c r="A32" s="4">
        <v>16</v>
      </c>
      <c r="B32" s="31">
        <v>0</v>
      </c>
      <c r="C32" s="13">
        <v>0</v>
      </c>
      <c r="D32" s="43">
        <v>0</v>
      </c>
      <c r="E32" s="31">
        <v>0</v>
      </c>
      <c r="F32" s="13">
        <v>0</v>
      </c>
      <c r="G32" s="43">
        <v>0</v>
      </c>
      <c r="H32" s="31">
        <v>0</v>
      </c>
      <c r="I32" s="7">
        <f t="shared" si="0"/>
        <v>0</v>
      </c>
      <c r="J32" s="40">
        <f t="shared" si="1"/>
        <v>0</v>
      </c>
    </row>
    <row r="33" spans="1:10" x14ac:dyDescent="0.25">
      <c r="A33" s="4">
        <v>17</v>
      </c>
      <c r="B33" s="31">
        <v>0</v>
      </c>
      <c r="C33" s="13">
        <v>0</v>
      </c>
      <c r="D33" s="43">
        <v>0</v>
      </c>
      <c r="E33" s="31">
        <v>0</v>
      </c>
      <c r="F33" s="13">
        <v>0</v>
      </c>
      <c r="G33" s="43">
        <v>0</v>
      </c>
      <c r="H33" s="31">
        <v>0</v>
      </c>
      <c r="I33" s="7">
        <f t="shared" si="0"/>
        <v>0</v>
      </c>
      <c r="J33" s="40">
        <f t="shared" si="1"/>
        <v>0</v>
      </c>
    </row>
    <row r="34" spans="1:10" x14ac:dyDescent="0.25">
      <c r="A34" s="4">
        <v>18</v>
      </c>
      <c r="B34" s="31">
        <v>0</v>
      </c>
      <c r="C34" s="13">
        <v>0</v>
      </c>
      <c r="D34" s="43">
        <v>0</v>
      </c>
      <c r="E34" s="31">
        <v>0</v>
      </c>
      <c r="F34" s="13">
        <v>0</v>
      </c>
      <c r="G34" s="43">
        <v>0</v>
      </c>
      <c r="H34" s="31">
        <v>0</v>
      </c>
      <c r="I34" s="7">
        <f t="shared" si="0"/>
        <v>0</v>
      </c>
      <c r="J34" s="40">
        <f t="shared" si="1"/>
        <v>0</v>
      </c>
    </row>
    <row r="35" spans="1:10" x14ac:dyDescent="0.25">
      <c r="A35" s="4">
        <v>19</v>
      </c>
      <c r="B35" s="31">
        <v>0</v>
      </c>
      <c r="C35" s="13">
        <v>0</v>
      </c>
      <c r="D35" s="43">
        <v>0</v>
      </c>
      <c r="E35" s="31">
        <v>0</v>
      </c>
      <c r="F35" s="13">
        <v>0</v>
      </c>
      <c r="G35" s="43">
        <v>0</v>
      </c>
      <c r="H35" s="31">
        <v>0</v>
      </c>
      <c r="I35" s="7">
        <f t="shared" si="0"/>
        <v>0</v>
      </c>
      <c r="J35" s="40">
        <f t="shared" si="1"/>
        <v>0</v>
      </c>
    </row>
    <row r="36" spans="1:10" x14ac:dyDescent="0.25">
      <c r="A36" s="4">
        <v>20</v>
      </c>
      <c r="B36" s="31">
        <v>0</v>
      </c>
      <c r="C36" s="13">
        <v>0</v>
      </c>
      <c r="D36" s="43">
        <v>0</v>
      </c>
      <c r="E36" s="31">
        <v>0</v>
      </c>
      <c r="F36" s="13">
        <v>0</v>
      </c>
      <c r="G36" s="43">
        <v>0</v>
      </c>
      <c r="H36" s="31">
        <v>0</v>
      </c>
      <c r="I36" s="7">
        <f t="shared" si="0"/>
        <v>0</v>
      </c>
      <c r="J36" s="40">
        <f t="shared" si="1"/>
        <v>0</v>
      </c>
    </row>
    <row r="37" spans="1:10" x14ac:dyDescent="0.25">
      <c r="A37" s="4">
        <v>21</v>
      </c>
      <c r="B37" s="31">
        <v>0</v>
      </c>
      <c r="C37" s="13">
        <v>0</v>
      </c>
      <c r="D37" s="43">
        <v>0</v>
      </c>
      <c r="E37" s="31">
        <v>0</v>
      </c>
      <c r="F37" s="13">
        <v>0</v>
      </c>
      <c r="G37" s="43">
        <v>0</v>
      </c>
      <c r="H37" s="31">
        <v>0</v>
      </c>
      <c r="I37" s="7">
        <f t="shared" si="0"/>
        <v>0</v>
      </c>
      <c r="J37" s="40">
        <f t="shared" si="1"/>
        <v>0</v>
      </c>
    </row>
    <row r="38" spans="1:10" x14ac:dyDescent="0.25">
      <c r="A38" s="4">
        <v>22</v>
      </c>
      <c r="B38" s="31">
        <v>0</v>
      </c>
      <c r="C38" s="13">
        <v>0</v>
      </c>
      <c r="D38" s="43">
        <v>0</v>
      </c>
      <c r="E38" s="31">
        <v>0</v>
      </c>
      <c r="F38" s="13">
        <v>0</v>
      </c>
      <c r="G38" s="43">
        <v>0</v>
      </c>
      <c r="H38" s="31">
        <v>0</v>
      </c>
      <c r="I38" s="7">
        <f t="shared" si="0"/>
        <v>0</v>
      </c>
      <c r="J38" s="40">
        <f t="shared" si="1"/>
        <v>0</v>
      </c>
    </row>
    <row r="39" spans="1:10" x14ac:dyDescent="0.25">
      <c r="A39" s="4">
        <v>23</v>
      </c>
      <c r="B39" s="31">
        <v>0</v>
      </c>
      <c r="C39" s="13">
        <v>0</v>
      </c>
      <c r="D39" s="43">
        <v>0</v>
      </c>
      <c r="E39" s="31">
        <v>0</v>
      </c>
      <c r="F39" s="13">
        <v>0</v>
      </c>
      <c r="G39" s="43">
        <v>0</v>
      </c>
      <c r="H39" s="31">
        <v>0</v>
      </c>
      <c r="I39" s="7">
        <f t="shared" si="0"/>
        <v>0</v>
      </c>
      <c r="J39" s="40">
        <f t="shared" si="1"/>
        <v>0</v>
      </c>
    </row>
    <row r="40" spans="1:10" x14ac:dyDescent="0.25">
      <c r="A40" s="4">
        <v>24</v>
      </c>
      <c r="B40" s="31">
        <v>0</v>
      </c>
      <c r="C40" s="13">
        <v>0</v>
      </c>
      <c r="D40" s="43">
        <v>0</v>
      </c>
      <c r="E40" s="31">
        <v>0</v>
      </c>
      <c r="F40" s="13">
        <v>0</v>
      </c>
      <c r="G40" s="43">
        <v>0</v>
      </c>
      <c r="H40" s="31">
        <v>0</v>
      </c>
      <c r="I40" s="7">
        <f t="shared" si="0"/>
        <v>0</v>
      </c>
      <c r="J40" s="40">
        <f t="shared" si="1"/>
        <v>0</v>
      </c>
    </row>
    <row r="41" spans="1:10" x14ac:dyDescent="0.25">
      <c r="A41" s="4">
        <v>25</v>
      </c>
      <c r="B41" s="31">
        <v>0</v>
      </c>
      <c r="C41" s="13">
        <v>0</v>
      </c>
      <c r="D41" s="43">
        <v>0</v>
      </c>
      <c r="E41" s="31">
        <v>0</v>
      </c>
      <c r="F41" s="13">
        <v>0</v>
      </c>
      <c r="G41" s="43">
        <v>0</v>
      </c>
      <c r="H41" s="31">
        <v>0</v>
      </c>
      <c r="I41" s="7">
        <f t="shared" si="0"/>
        <v>0</v>
      </c>
      <c r="J41" s="40">
        <f t="shared" si="1"/>
        <v>0</v>
      </c>
    </row>
    <row r="42" spans="1:10" x14ac:dyDescent="0.25">
      <c r="A42" s="4">
        <v>26</v>
      </c>
      <c r="B42" s="31">
        <v>0</v>
      </c>
      <c r="C42" s="13">
        <v>0</v>
      </c>
      <c r="D42" s="43">
        <v>0</v>
      </c>
      <c r="E42" s="31">
        <v>0</v>
      </c>
      <c r="F42" s="13">
        <v>0</v>
      </c>
      <c r="G42" s="43">
        <v>0</v>
      </c>
      <c r="H42" s="31">
        <v>0</v>
      </c>
      <c r="I42" s="7">
        <f t="shared" si="0"/>
        <v>0</v>
      </c>
      <c r="J42" s="40">
        <f t="shared" si="1"/>
        <v>0</v>
      </c>
    </row>
    <row r="43" spans="1:10" x14ac:dyDescent="0.25">
      <c r="A43" s="4">
        <v>27</v>
      </c>
      <c r="B43" s="31">
        <v>0</v>
      </c>
      <c r="C43" s="13">
        <v>0</v>
      </c>
      <c r="D43" s="43">
        <v>0</v>
      </c>
      <c r="E43" s="31">
        <v>0</v>
      </c>
      <c r="F43" s="13">
        <v>0</v>
      </c>
      <c r="G43" s="43">
        <v>0</v>
      </c>
      <c r="H43" s="31">
        <v>0</v>
      </c>
      <c r="I43" s="7">
        <f t="shared" si="0"/>
        <v>0</v>
      </c>
      <c r="J43" s="40">
        <f t="shared" si="1"/>
        <v>0</v>
      </c>
    </row>
    <row r="44" spans="1:10" x14ac:dyDescent="0.25">
      <c r="A44" s="4">
        <v>28</v>
      </c>
      <c r="B44" s="31">
        <v>0</v>
      </c>
      <c r="C44" s="13">
        <v>0</v>
      </c>
      <c r="D44" s="43">
        <v>0</v>
      </c>
      <c r="E44" s="31">
        <v>0</v>
      </c>
      <c r="F44" s="13">
        <v>0</v>
      </c>
      <c r="G44" s="43">
        <v>0</v>
      </c>
      <c r="H44" s="31">
        <v>0</v>
      </c>
      <c r="I44" s="7">
        <f t="shared" si="0"/>
        <v>0</v>
      </c>
      <c r="J44" s="40">
        <f t="shared" si="1"/>
        <v>0</v>
      </c>
    </row>
    <row r="45" spans="1:10" x14ac:dyDescent="0.25">
      <c r="A45" s="4">
        <v>29</v>
      </c>
      <c r="B45" s="31">
        <v>0</v>
      </c>
      <c r="C45" s="13">
        <v>0</v>
      </c>
      <c r="D45" s="43">
        <v>0</v>
      </c>
      <c r="E45" s="31">
        <v>0</v>
      </c>
      <c r="F45" s="13">
        <v>0</v>
      </c>
      <c r="G45" s="43">
        <v>0</v>
      </c>
      <c r="H45" s="31">
        <v>0</v>
      </c>
      <c r="I45" s="7">
        <f t="shared" si="0"/>
        <v>0</v>
      </c>
      <c r="J45" s="40">
        <f t="shared" si="1"/>
        <v>0</v>
      </c>
    </row>
    <row r="46" spans="1:10" x14ac:dyDescent="0.25">
      <c r="A46" s="4">
        <v>30</v>
      </c>
      <c r="B46" s="31">
        <v>0</v>
      </c>
      <c r="C46" s="13">
        <v>0</v>
      </c>
      <c r="D46" s="43">
        <v>0</v>
      </c>
      <c r="E46" s="31">
        <v>0</v>
      </c>
      <c r="F46" s="13">
        <v>0</v>
      </c>
      <c r="G46" s="43">
        <v>0</v>
      </c>
      <c r="H46" s="31">
        <v>0</v>
      </c>
      <c r="I46" s="7">
        <f t="shared" si="0"/>
        <v>0</v>
      </c>
      <c r="J46" s="40">
        <f t="shared" si="1"/>
        <v>0</v>
      </c>
    </row>
    <row r="47" spans="1:10" ht="16.5" thickBot="1" x14ac:dyDescent="0.3">
      <c r="A47" s="70"/>
      <c r="B47" s="71"/>
      <c r="C47" s="71"/>
      <c r="D47" s="71"/>
      <c r="E47" s="71"/>
      <c r="F47" s="72"/>
      <c r="G47" s="49"/>
      <c r="H47" s="27">
        <f>SUM(H17:H46)</f>
        <v>0</v>
      </c>
      <c r="I47" s="2">
        <f>SUM(I17:I46)</f>
        <v>0</v>
      </c>
      <c r="J47" s="2">
        <f>SUM(J17:J46)</f>
        <v>0</v>
      </c>
    </row>
    <row r="48" spans="1:10" ht="16.5" thickBot="1" x14ac:dyDescent="0.3">
      <c r="A48" s="46" t="s">
        <v>25</v>
      </c>
      <c r="B48" s="47"/>
      <c r="C48" s="47"/>
      <c r="D48" s="47"/>
      <c r="E48" s="47"/>
      <c r="F48" s="47"/>
      <c r="G48" s="47"/>
      <c r="H48" s="28"/>
      <c r="I48" s="26">
        <f>I47*1.2</f>
        <v>0</v>
      </c>
      <c r="J48" s="3">
        <f>J47*1.2</f>
        <v>0</v>
      </c>
    </row>
    <row r="49" spans="2:10" x14ac:dyDescent="0.25">
      <c r="B49" s="12"/>
      <c r="E49" s="11"/>
      <c r="F49" s="11"/>
      <c r="G49" s="11"/>
      <c r="I49" s="10"/>
    </row>
    <row r="50" spans="2:10" x14ac:dyDescent="0.25">
      <c r="B50" s="11" t="s">
        <v>26</v>
      </c>
      <c r="E50" s="11"/>
      <c r="F50" s="11"/>
      <c r="G50" s="11"/>
      <c r="I50" s="10"/>
    </row>
    <row r="51" spans="2:10" x14ac:dyDescent="0.25">
      <c r="B51" s="12" t="s">
        <v>27</v>
      </c>
      <c r="E51" s="30">
        <f>I48/3.64</f>
        <v>0</v>
      </c>
      <c r="F51" s="11" t="s">
        <v>30</v>
      </c>
      <c r="G51" s="11"/>
      <c r="I51" s="10"/>
    </row>
    <row r="52" spans="2:10" x14ac:dyDescent="0.25">
      <c r="B52" s="12" t="s">
        <v>28</v>
      </c>
      <c r="E52" s="30">
        <f>I48/3.35</f>
        <v>0</v>
      </c>
      <c r="F52" s="11" t="s">
        <v>30</v>
      </c>
      <c r="G52" s="11"/>
      <c r="I52" s="10"/>
    </row>
    <row r="53" spans="2:10" x14ac:dyDescent="0.25">
      <c r="B53" s="12" t="s">
        <v>29</v>
      </c>
      <c r="E53" s="30">
        <f>I48/5.03</f>
        <v>0</v>
      </c>
      <c r="F53" s="11" t="s">
        <v>30</v>
      </c>
      <c r="G53" s="11"/>
      <c r="I53" s="10"/>
    </row>
    <row r="54" spans="2:10" x14ac:dyDescent="0.25">
      <c r="B54" s="12"/>
      <c r="E54" s="30"/>
      <c r="F54" s="11"/>
      <c r="G54" s="11"/>
      <c r="H54" s="34"/>
      <c r="I54" s="10"/>
    </row>
    <row r="55" spans="2:10" x14ac:dyDescent="0.25">
      <c r="B55" s="12"/>
      <c r="E55" s="30"/>
      <c r="F55" s="11"/>
      <c r="G55" s="11"/>
      <c r="H55" s="34"/>
      <c r="I55" s="10"/>
    </row>
    <row r="56" spans="2:10" ht="16.5" thickBot="1" x14ac:dyDescent="0.3">
      <c r="B56" s="12"/>
      <c r="E56" s="11"/>
      <c r="F56" s="11"/>
      <c r="G56" s="11"/>
      <c r="I56" s="10"/>
    </row>
    <row r="57" spans="2:10" ht="16.5" thickBot="1" x14ac:dyDescent="0.3">
      <c r="B57" s="33" t="s">
        <v>31</v>
      </c>
      <c r="C57" s="48"/>
      <c r="D57" s="16"/>
      <c r="E57" s="11"/>
      <c r="F57" s="11"/>
      <c r="G57" s="11"/>
      <c r="I57" s="10"/>
    </row>
    <row r="58" spans="2:10" ht="15.75" customHeight="1" x14ac:dyDescent="0.25">
      <c r="B58" s="58"/>
      <c r="C58" s="59"/>
      <c r="D58" s="59"/>
      <c r="E58" s="59"/>
      <c r="F58" s="59"/>
      <c r="G58" s="59"/>
      <c r="H58" s="59"/>
      <c r="I58" s="59"/>
      <c r="J58" s="60"/>
    </row>
    <row r="59" spans="2:10" x14ac:dyDescent="0.25">
      <c r="B59" s="61"/>
      <c r="C59" s="62"/>
      <c r="D59" s="62"/>
      <c r="E59" s="62"/>
      <c r="F59" s="62"/>
      <c r="G59" s="62"/>
      <c r="H59" s="62"/>
      <c r="I59" s="62"/>
      <c r="J59" s="63"/>
    </row>
    <row r="60" spans="2:10" x14ac:dyDescent="0.25">
      <c r="B60" s="61"/>
      <c r="C60" s="62"/>
      <c r="D60" s="62"/>
      <c r="E60" s="62"/>
      <c r="F60" s="62"/>
      <c r="G60" s="62"/>
      <c r="H60" s="62"/>
      <c r="I60" s="62"/>
      <c r="J60" s="63"/>
    </row>
    <row r="61" spans="2:10" x14ac:dyDescent="0.25">
      <c r="B61" s="61"/>
      <c r="C61" s="62"/>
      <c r="D61" s="62"/>
      <c r="E61" s="62"/>
      <c r="F61" s="62"/>
      <c r="G61" s="62"/>
      <c r="H61" s="62"/>
      <c r="I61" s="62"/>
      <c r="J61" s="63"/>
    </row>
    <row r="62" spans="2:10" x14ac:dyDescent="0.25">
      <c r="B62" s="61"/>
      <c r="C62" s="62"/>
      <c r="D62" s="62"/>
      <c r="E62" s="62"/>
      <c r="F62" s="62"/>
      <c r="G62" s="62"/>
      <c r="H62" s="62"/>
      <c r="I62" s="62"/>
      <c r="J62" s="63"/>
    </row>
    <row r="63" spans="2:10" x14ac:dyDescent="0.25">
      <c r="B63" s="61"/>
      <c r="C63" s="62"/>
      <c r="D63" s="62"/>
      <c r="E63" s="62"/>
      <c r="F63" s="62"/>
      <c r="G63" s="62"/>
      <c r="H63" s="62"/>
      <c r="I63" s="62"/>
      <c r="J63" s="63"/>
    </row>
    <row r="64" spans="2:10" x14ac:dyDescent="0.25">
      <c r="B64" s="61"/>
      <c r="C64" s="62"/>
      <c r="D64" s="62"/>
      <c r="E64" s="62"/>
      <c r="F64" s="62"/>
      <c r="G64" s="62"/>
      <c r="H64" s="62"/>
      <c r="I64" s="62"/>
      <c r="J64" s="63"/>
    </row>
    <row r="65" spans="2:10" x14ac:dyDescent="0.25">
      <c r="B65" s="61"/>
      <c r="C65" s="62"/>
      <c r="D65" s="62"/>
      <c r="E65" s="62"/>
      <c r="F65" s="62"/>
      <c r="G65" s="62"/>
      <c r="H65" s="62"/>
      <c r="I65" s="62"/>
      <c r="J65" s="63"/>
    </row>
    <row r="66" spans="2:10" x14ac:dyDescent="0.25">
      <c r="B66" s="61"/>
      <c r="C66" s="62"/>
      <c r="D66" s="62"/>
      <c r="E66" s="62"/>
      <c r="F66" s="62"/>
      <c r="G66" s="62"/>
      <c r="H66" s="62"/>
      <c r="I66" s="62"/>
      <c r="J66" s="63"/>
    </row>
    <row r="67" spans="2:10" x14ac:dyDescent="0.25">
      <c r="B67" s="61"/>
      <c r="C67" s="62"/>
      <c r="D67" s="62"/>
      <c r="E67" s="62"/>
      <c r="F67" s="62"/>
      <c r="G67" s="62"/>
      <c r="H67" s="62"/>
      <c r="I67" s="62"/>
      <c r="J67" s="63"/>
    </row>
    <row r="68" spans="2:10" ht="16.5" thickBot="1" x14ac:dyDescent="0.3">
      <c r="B68" s="64"/>
      <c r="C68" s="65"/>
      <c r="D68" s="65"/>
      <c r="E68" s="65"/>
      <c r="F68" s="65"/>
      <c r="G68" s="65"/>
      <c r="H68" s="65"/>
      <c r="I68" s="65"/>
      <c r="J68" s="66"/>
    </row>
    <row r="72" spans="2:10" x14ac:dyDescent="0.25">
      <c r="B72" s="36" t="s">
        <v>5</v>
      </c>
      <c r="C72" s="68" t="s">
        <v>2</v>
      </c>
      <c r="D72" s="68"/>
      <c r="E72" s="68"/>
      <c r="H72" s="37" t="s">
        <v>6</v>
      </c>
    </row>
    <row r="73" spans="2:10" x14ac:dyDescent="0.25">
      <c r="B73" s="36" t="s">
        <v>7</v>
      </c>
      <c r="C73" s="11"/>
      <c r="D73" s="11"/>
      <c r="E73" s="67">
        <v>44941</v>
      </c>
      <c r="F73" s="68"/>
      <c r="G73" s="68"/>
      <c r="H73" s="68"/>
      <c r="I73" s="68"/>
    </row>
    <row r="74" spans="2:10" ht="16.5" thickBot="1" x14ac:dyDescent="0.3">
      <c r="B74" s="36" t="s">
        <v>8</v>
      </c>
      <c r="C74" s="69"/>
      <c r="D74" s="69"/>
      <c r="E74" s="69"/>
      <c r="F74" s="69"/>
      <c r="G74" s="69"/>
      <c r="H74" s="69"/>
      <c r="I74" s="69"/>
    </row>
    <row r="75" spans="2:10" x14ac:dyDescent="0.25">
      <c r="B75" s="17" t="s">
        <v>9</v>
      </c>
      <c r="C75" s="18" t="s">
        <v>20</v>
      </c>
      <c r="D75" s="18"/>
      <c r="E75" s="18"/>
      <c r="F75" s="18"/>
      <c r="G75" s="18"/>
      <c r="H75" s="19"/>
    </row>
    <row r="76" spans="2:10" x14ac:dyDescent="0.25">
      <c r="B76" s="54" t="s">
        <v>9</v>
      </c>
      <c r="C76" s="16" t="s">
        <v>21</v>
      </c>
      <c r="D76" s="16"/>
      <c r="E76" s="16"/>
      <c r="F76" s="16"/>
      <c r="G76" s="16"/>
      <c r="H76" s="29"/>
    </row>
    <row r="77" spans="2:10" ht="16.5" thickBot="1" x14ac:dyDescent="0.3">
      <c r="B77" s="55" t="s">
        <v>9</v>
      </c>
      <c r="C77" s="20" t="s">
        <v>22</v>
      </c>
      <c r="D77" s="20"/>
      <c r="E77" s="20"/>
      <c r="F77" s="20"/>
      <c r="G77" s="20"/>
      <c r="H77" s="21"/>
    </row>
    <row r="78" spans="2:10" x14ac:dyDescent="0.25">
      <c r="B78" s="50" t="s">
        <v>10</v>
      </c>
      <c r="C78" s="16" t="s">
        <v>23</v>
      </c>
      <c r="D78" s="16"/>
      <c r="E78" s="16" t="s">
        <v>17</v>
      </c>
      <c r="F78" s="16"/>
      <c r="G78" s="16"/>
      <c r="H78" s="51"/>
      <c r="J78" s="6"/>
    </row>
    <row r="79" spans="2:10" x14ac:dyDescent="0.25">
      <c r="B79" s="50" t="s">
        <v>10</v>
      </c>
      <c r="C79" s="16" t="s">
        <v>23</v>
      </c>
      <c r="D79" s="16"/>
      <c r="E79" s="16" t="s">
        <v>18</v>
      </c>
      <c r="F79" s="53"/>
      <c r="G79" s="16"/>
      <c r="H79" s="57"/>
    </row>
    <row r="80" spans="2:10" ht="16.5" thickBot="1" x14ac:dyDescent="0.3">
      <c r="B80" s="22" t="s">
        <v>35</v>
      </c>
      <c r="C80" s="20" t="s">
        <v>33</v>
      </c>
      <c r="D80" s="20"/>
      <c r="E80" s="20" t="s">
        <v>34</v>
      </c>
      <c r="F80" s="20"/>
      <c r="G80" s="20"/>
      <c r="H80" s="52"/>
    </row>
    <row r="81" spans="1:10" x14ac:dyDescent="0.25">
      <c r="B81" s="23" t="s">
        <v>11</v>
      </c>
      <c r="C81" s="18" t="s">
        <v>12</v>
      </c>
      <c r="D81" s="18"/>
      <c r="E81" s="18"/>
      <c r="F81" s="18"/>
      <c r="G81" s="18"/>
      <c r="H81" s="19"/>
    </row>
    <row r="82" spans="1:10" ht="16.5" thickBot="1" x14ac:dyDescent="0.3">
      <c r="B82" s="24" t="s">
        <v>11</v>
      </c>
      <c r="C82" s="20" t="s">
        <v>13</v>
      </c>
      <c r="D82" s="20"/>
      <c r="E82" s="20"/>
      <c r="F82" s="20"/>
      <c r="G82" s="20"/>
      <c r="H82" s="21"/>
    </row>
    <row r="83" spans="1:10" x14ac:dyDescent="0.25">
      <c r="A83" s="6" t="s">
        <v>4</v>
      </c>
      <c r="B83" s="38" t="s">
        <v>15</v>
      </c>
      <c r="C83" s="12" t="s">
        <v>14</v>
      </c>
      <c r="D83" s="12"/>
      <c r="H83" s="15" t="s">
        <v>3</v>
      </c>
    </row>
    <row r="84" spans="1:10" x14ac:dyDescent="0.25">
      <c r="A84" s="6" t="s">
        <v>4</v>
      </c>
      <c r="B84" s="11" t="s">
        <v>16</v>
      </c>
      <c r="C84" s="12"/>
      <c r="D84" s="12"/>
      <c r="H84" s="25"/>
    </row>
    <row r="85" spans="1:10" x14ac:dyDescent="0.25">
      <c r="A85" s="6" t="s">
        <v>4</v>
      </c>
      <c r="B85" s="11" t="s">
        <v>36</v>
      </c>
      <c r="C85" s="12"/>
      <c r="D85" s="12"/>
      <c r="H85" s="25"/>
    </row>
    <row r="86" spans="1:10" x14ac:dyDescent="0.25">
      <c r="B86" s="11"/>
      <c r="C86" s="12"/>
      <c r="D86" s="12"/>
      <c r="H86" s="25"/>
    </row>
    <row r="87" spans="1:10" ht="47.25" customHeight="1" x14ac:dyDescent="0.25">
      <c r="A87" s="4" t="s">
        <v>1</v>
      </c>
      <c r="B87" s="14" t="s">
        <v>19</v>
      </c>
      <c r="C87" s="56" t="s">
        <v>37</v>
      </c>
      <c r="D87" s="56" t="s">
        <v>38</v>
      </c>
      <c r="E87" s="32" t="s">
        <v>24</v>
      </c>
      <c r="F87" s="56" t="s">
        <v>39</v>
      </c>
      <c r="G87" s="56" t="s">
        <v>40</v>
      </c>
      <c r="H87" s="39" t="s">
        <v>32</v>
      </c>
      <c r="I87" s="1" t="s">
        <v>0</v>
      </c>
      <c r="J87" s="45" t="s">
        <v>10</v>
      </c>
    </row>
    <row r="88" spans="1:10" x14ac:dyDescent="0.25">
      <c r="A88" s="4">
        <v>1</v>
      </c>
      <c r="B88" s="31">
        <v>500</v>
      </c>
      <c r="C88" s="13">
        <v>1</v>
      </c>
      <c r="D88" s="13">
        <v>1</v>
      </c>
      <c r="E88" s="31">
        <v>400</v>
      </c>
      <c r="F88" s="13">
        <v>1</v>
      </c>
      <c r="G88" s="13">
        <v>1</v>
      </c>
      <c r="H88" s="31">
        <v>1</v>
      </c>
      <c r="I88" s="7">
        <f t="shared" ref="I88:I132" si="2">B88*E88*H88/1000000</f>
        <v>0.2</v>
      </c>
      <c r="J88" s="8">
        <f>((C88+D88)*B88+(F88+G88)*E88)*H88*0.001</f>
        <v>1.8</v>
      </c>
    </row>
    <row r="89" spans="1:10" x14ac:dyDescent="0.25">
      <c r="A89" s="4">
        <v>2</v>
      </c>
      <c r="B89" s="31">
        <v>0</v>
      </c>
      <c r="C89" s="13">
        <v>0</v>
      </c>
      <c r="D89" s="13">
        <v>0</v>
      </c>
      <c r="E89" s="31">
        <v>0</v>
      </c>
      <c r="F89" s="13">
        <v>0</v>
      </c>
      <c r="G89" s="13">
        <v>0</v>
      </c>
      <c r="H89" s="31">
        <v>0</v>
      </c>
      <c r="I89" s="7">
        <f t="shared" si="2"/>
        <v>0</v>
      </c>
      <c r="J89" s="8">
        <f t="shared" ref="J89:J132" si="3">((C89+D89)*B89+(F89+G89)*E89)*H89*0.001</f>
        <v>0</v>
      </c>
    </row>
    <row r="90" spans="1:10" x14ac:dyDescent="0.25">
      <c r="A90" s="4">
        <v>3</v>
      </c>
      <c r="B90" s="31">
        <v>0</v>
      </c>
      <c r="C90" s="13">
        <v>0</v>
      </c>
      <c r="D90" s="13">
        <v>0</v>
      </c>
      <c r="E90" s="31">
        <v>0</v>
      </c>
      <c r="F90" s="13">
        <v>0</v>
      </c>
      <c r="G90" s="13">
        <v>0</v>
      </c>
      <c r="H90" s="31">
        <v>0</v>
      </c>
      <c r="I90" s="7">
        <f t="shared" si="2"/>
        <v>0</v>
      </c>
      <c r="J90" s="8">
        <f t="shared" si="3"/>
        <v>0</v>
      </c>
    </row>
    <row r="91" spans="1:10" x14ac:dyDescent="0.25">
      <c r="A91" s="4">
        <v>4</v>
      </c>
      <c r="B91" s="31">
        <v>0</v>
      </c>
      <c r="C91" s="13">
        <v>0</v>
      </c>
      <c r="D91" s="13">
        <v>0</v>
      </c>
      <c r="E91" s="31">
        <v>0</v>
      </c>
      <c r="F91" s="13">
        <v>0</v>
      </c>
      <c r="G91" s="13">
        <v>0</v>
      </c>
      <c r="H91" s="31">
        <v>0</v>
      </c>
      <c r="I91" s="7">
        <f t="shared" si="2"/>
        <v>0</v>
      </c>
      <c r="J91" s="8">
        <f t="shared" si="3"/>
        <v>0</v>
      </c>
    </row>
    <row r="92" spans="1:10" x14ac:dyDescent="0.25">
      <c r="A92" s="4">
        <v>5</v>
      </c>
      <c r="B92" s="31">
        <v>0</v>
      </c>
      <c r="C92" s="13">
        <v>0</v>
      </c>
      <c r="D92" s="13">
        <v>0</v>
      </c>
      <c r="E92" s="31">
        <v>0</v>
      </c>
      <c r="F92" s="13">
        <v>0</v>
      </c>
      <c r="G92" s="13">
        <v>0</v>
      </c>
      <c r="H92" s="31">
        <v>0</v>
      </c>
      <c r="I92" s="7">
        <f t="shared" si="2"/>
        <v>0</v>
      </c>
      <c r="J92" s="8">
        <f t="shared" si="3"/>
        <v>0</v>
      </c>
    </row>
    <row r="93" spans="1:10" x14ac:dyDescent="0.25">
      <c r="A93" s="4">
        <v>6</v>
      </c>
      <c r="B93" s="31">
        <v>0</v>
      </c>
      <c r="C93" s="13">
        <v>0</v>
      </c>
      <c r="D93" s="13">
        <v>0</v>
      </c>
      <c r="E93" s="31">
        <v>0</v>
      </c>
      <c r="F93" s="13">
        <v>0</v>
      </c>
      <c r="G93" s="13">
        <v>0</v>
      </c>
      <c r="H93" s="31">
        <v>0</v>
      </c>
      <c r="I93" s="7">
        <f t="shared" si="2"/>
        <v>0</v>
      </c>
      <c r="J93" s="8">
        <f t="shared" si="3"/>
        <v>0</v>
      </c>
    </row>
    <row r="94" spans="1:10" x14ac:dyDescent="0.25">
      <c r="A94" s="4">
        <v>7</v>
      </c>
      <c r="B94" s="31">
        <v>0</v>
      </c>
      <c r="C94" s="13">
        <v>0</v>
      </c>
      <c r="D94" s="13">
        <v>0</v>
      </c>
      <c r="E94" s="31">
        <v>0</v>
      </c>
      <c r="F94" s="13">
        <v>0</v>
      </c>
      <c r="G94" s="13">
        <v>0</v>
      </c>
      <c r="H94" s="31">
        <v>0</v>
      </c>
      <c r="I94" s="7">
        <f t="shared" si="2"/>
        <v>0</v>
      </c>
      <c r="J94" s="8">
        <f t="shared" si="3"/>
        <v>0</v>
      </c>
    </row>
    <row r="95" spans="1:10" x14ac:dyDescent="0.25">
      <c r="A95" s="4">
        <v>8</v>
      </c>
      <c r="B95" s="31">
        <v>0</v>
      </c>
      <c r="C95" s="13">
        <v>0</v>
      </c>
      <c r="D95" s="13">
        <v>0</v>
      </c>
      <c r="E95" s="31">
        <v>0</v>
      </c>
      <c r="F95" s="13">
        <v>0</v>
      </c>
      <c r="G95" s="13">
        <v>0</v>
      </c>
      <c r="H95" s="31">
        <v>0</v>
      </c>
      <c r="I95" s="7">
        <f t="shared" si="2"/>
        <v>0</v>
      </c>
      <c r="J95" s="8">
        <f t="shared" si="3"/>
        <v>0</v>
      </c>
    </row>
    <row r="96" spans="1:10" x14ac:dyDescent="0.25">
      <c r="A96" s="4">
        <v>9</v>
      </c>
      <c r="B96" s="31">
        <v>0</v>
      </c>
      <c r="C96" s="13">
        <v>0</v>
      </c>
      <c r="D96" s="13">
        <v>0</v>
      </c>
      <c r="E96" s="31">
        <v>0</v>
      </c>
      <c r="F96" s="13">
        <v>0</v>
      </c>
      <c r="G96" s="13">
        <v>0</v>
      </c>
      <c r="H96" s="31">
        <v>0</v>
      </c>
      <c r="I96" s="7">
        <f t="shared" si="2"/>
        <v>0</v>
      </c>
      <c r="J96" s="8">
        <f t="shared" si="3"/>
        <v>0</v>
      </c>
    </row>
    <row r="97" spans="1:10" x14ac:dyDescent="0.25">
      <c r="A97" s="4">
        <v>10</v>
      </c>
      <c r="B97" s="31">
        <v>0</v>
      </c>
      <c r="C97" s="13">
        <v>0</v>
      </c>
      <c r="D97" s="13">
        <v>0</v>
      </c>
      <c r="E97" s="31">
        <v>0</v>
      </c>
      <c r="F97" s="13">
        <v>0</v>
      </c>
      <c r="G97" s="13">
        <v>0</v>
      </c>
      <c r="H97" s="31">
        <v>0</v>
      </c>
      <c r="I97" s="7">
        <f t="shared" si="2"/>
        <v>0</v>
      </c>
      <c r="J97" s="8">
        <f t="shared" si="3"/>
        <v>0</v>
      </c>
    </row>
    <row r="98" spans="1:10" x14ac:dyDescent="0.25">
      <c r="A98" s="4">
        <v>11</v>
      </c>
      <c r="B98" s="31">
        <v>0</v>
      </c>
      <c r="C98" s="13">
        <v>0</v>
      </c>
      <c r="D98" s="13">
        <v>0</v>
      </c>
      <c r="E98" s="31">
        <v>0</v>
      </c>
      <c r="F98" s="13">
        <v>0</v>
      </c>
      <c r="G98" s="13">
        <v>0</v>
      </c>
      <c r="H98" s="31">
        <v>0</v>
      </c>
      <c r="I98" s="7">
        <f t="shared" si="2"/>
        <v>0</v>
      </c>
      <c r="J98" s="8">
        <f t="shared" si="3"/>
        <v>0</v>
      </c>
    </row>
    <row r="99" spans="1:10" x14ac:dyDescent="0.25">
      <c r="A99" s="4">
        <v>12</v>
      </c>
      <c r="B99" s="31">
        <v>0</v>
      </c>
      <c r="C99" s="13">
        <v>0</v>
      </c>
      <c r="D99" s="13">
        <v>0</v>
      </c>
      <c r="E99" s="31">
        <v>0</v>
      </c>
      <c r="F99" s="13">
        <v>0</v>
      </c>
      <c r="G99" s="13">
        <v>0</v>
      </c>
      <c r="H99" s="31">
        <v>0</v>
      </c>
      <c r="I99" s="7">
        <f t="shared" si="2"/>
        <v>0</v>
      </c>
      <c r="J99" s="8">
        <f t="shared" si="3"/>
        <v>0</v>
      </c>
    </row>
    <row r="100" spans="1:10" x14ac:dyDescent="0.25">
      <c r="A100" s="4">
        <v>13</v>
      </c>
      <c r="B100" s="31">
        <v>0</v>
      </c>
      <c r="C100" s="13">
        <v>0</v>
      </c>
      <c r="D100" s="13">
        <v>0</v>
      </c>
      <c r="E100" s="31">
        <v>0</v>
      </c>
      <c r="F100" s="13">
        <v>0</v>
      </c>
      <c r="G100" s="13">
        <v>0</v>
      </c>
      <c r="H100" s="31">
        <v>0</v>
      </c>
      <c r="I100" s="7">
        <f t="shared" si="2"/>
        <v>0</v>
      </c>
      <c r="J100" s="8">
        <f t="shared" si="3"/>
        <v>0</v>
      </c>
    </row>
    <row r="101" spans="1:10" x14ac:dyDescent="0.25">
      <c r="A101" s="4">
        <v>14</v>
      </c>
      <c r="B101" s="31">
        <v>0</v>
      </c>
      <c r="C101" s="13">
        <v>0</v>
      </c>
      <c r="D101" s="13">
        <v>0</v>
      </c>
      <c r="E101" s="31">
        <v>0</v>
      </c>
      <c r="F101" s="13">
        <v>0</v>
      </c>
      <c r="G101" s="13">
        <v>0</v>
      </c>
      <c r="H101" s="31">
        <v>0</v>
      </c>
      <c r="I101" s="7">
        <f t="shared" si="2"/>
        <v>0</v>
      </c>
      <c r="J101" s="8">
        <f t="shared" si="3"/>
        <v>0</v>
      </c>
    </row>
    <row r="102" spans="1:10" x14ac:dyDescent="0.25">
      <c r="A102" s="4">
        <v>15</v>
      </c>
      <c r="B102" s="31">
        <v>0</v>
      </c>
      <c r="C102" s="13">
        <v>0</v>
      </c>
      <c r="D102" s="13">
        <v>0</v>
      </c>
      <c r="E102" s="31">
        <v>0</v>
      </c>
      <c r="F102" s="13">
        <v>0</v>
      </c>
      <c r="G102" s="13">
        <v>0</v>
      </c>
      <c r="H102" s="31">
        <v>0</v>
      </c>
      <c r="I102" s="7">
        <f t="shared" si="2"/>
        <v>0</v>
      </c>
      <c r="J102" s="8">
        <f t="shared" si="3"/>
        <v>0</v>
      </c>
    </row>
    <row r="103" spans="1:10" x14ac:dyDescent="0.25">
      <c r="A103" s="4">
        <v>16</v>
      </c>
      <c r="B103" s="31">
        <v>0</v>
      </c>
      <c r="C103" s="13">
        <v>0</v>
      </c>
      <c r="D103" s="13">
        <v>0</v>
      </c>
      <c r="E103" s="31">
        <v>0</v>
      </c>
      <c r="F103" s="13">
        <v>0</v>
      </c>
      <c r="G103" s="13">
        <v>0</v>
      </c>
      <c r="H103" s="31">
        <v>0</v>
      </c>
      <c r="I103" s="7">
        <f t="shared" si="2"/>
        <v>0</v>
      </c>
      <c r="J103" s="8">
        <f t="shared" si="3"/>
        <v>0</v>
      </c>
    </row>
    <row r="104" spans="1:10" x14ac:dyDescent="0.25">
      <c r="A104" s="4">
        <v>17</v>
      </c>
      <c r="B104" s="31">
        <v>0</v>
      </c>
      <c r="C104" s="13">
        <v>0</v>
      </c>
      <c r="D104" s="13">
        <v>0</v>
      </c>
      <c r="E104" s="31">
        <v>0</v>
      </c>
      <c r="F104" s="13">
        <v>0</v>
      </c>
      <c r="G104" s="13">
        <v>0</v>
      </c>
      <c r="H104" s="31">
        <v>0</v>
      </c>
      <c r="I104" s="7">
        <f t="shared" si="2"/>
        <v>0</v>
      </c>
      <c r="J104" s="8">
        <f t="shared" si="3"/>
        <v>0</v>
      </c>
    </row>
    <row r="105" spans="1:10" x14ac:dyDescent="0.25">
      <c r="A105" s="4">
        <v>18</v>
      </c>
      <c r="B105" s="31">
        <v>0</v>
      </c>
      <c r="C105" s="13">
        <v>0</v>
      </c>
      <c r="D105" s="13">
        <v>0</v>
      </c>
      <c r="E105" s="31">
        <v>0</v>
      </c>
      <c r="F105" s="13">
        <v>0</v>
      </c>
      <c r="G105" s="13">
        <v>0</v>
      </c>
      <c r="H105" s="31">
        <v>0</v>
      </c>
      <c r="I105" s="7">
        <f t="shared" si="2"/>
        <v>0</v>
      </c>
      <c r="J105" s="8">
        <f t="shared" si="3"/>
        <v>0</v>
      </c>
    </row>
    <row r="106" spans="1:10" x14ac:dyDescent="0.25">
      <c r="A106" s="4">
        <v>19</v>
      </c>
      <c r="B106" s="31">
        <v>0</v>
      </c>
      <c r="C106" s="13">
        <v>0</v>
      </c>
      <c r="D106" s="13">
        <v>0</v>
      </c>
      <c r="E106" s="31">
        <v>0</v>
      </c>
      <c r="F106" s="13">
        <v>0</v>
      </c>
      <c r="G106" s="13">
        <v>0</v>
      </c>
      <c r="H106" s="31">
        <v>0</v>
      </c>
      <c r="I106" s="7">
        <f t="shared" si="2"/>
        <v>0</v>
      </c>
      <c r="J106" s="8">
        <f t="shared" si="3"/>
        <v>0</v>
      </c>
    </row>
    <row r="107" spans="1:10" x14ac:dyDescent="0.25">
      <c r="A107" s="4">
        <v>20</v>
      </c>
      <c r="B107" s="31">
        <v>0</v>
      </c>
      <c r="C107" s="13">
        <v>0</v>
      </c>
      <c r="D107" s="13">
        <v>0</v>
      </c>
      <c r="E107" s="31">
        <v>0</v>
      </c>
      <c r="F107" s="13">
        <v>0</v>
      </c>
      <c r="G107" s="13">
        <v>0</v>
      </c>
      <c r="H107" s="31">
        <v>0</v>
      </c>
      <c r="I107" s="7">
        <f t="shared" si="2"/>
        <v>0</v>
      </c>
      <c r="J107" s="8">
        <f t="shared" si="3"/>
        <v>0</v>
      </c>
    </row>
    <row r="108" spans="1:10" x14ac:dyDescent="0.25">
      <c r="A108" s="4">
        <v>21</v>
      </c>
      <c r="B108" s="31">
        <v>0</v>
      </c>
      <c r="C108" s="13">
        <v>0</v>
      </c>
      <c r="D108" s="13">
        <v>0</v>
      </c>
      <c r="E108" s="31">
        <v>0</v>
      </c>
      <c r="F108" s="13">
        <v>0</v>
      </c>
      <c r="G108" s="13">
        <v>0</v>
      </c>
      <c r="H108" s="31">
        <v>0</v>
      </c>
      <c r="I108" s="7">
        <f t="shared" si="2"/>
        <v>0</v>
      </c>
      <c r="J108" s="8">
        <f t="shared" si="3"/>
        <v>0</v>
      </c>
    </row>
    <row r="109" spans="1:10" x14ac:dyDescent="0.25">
      <c r="A109" s="4">
        <v>22</v>
      </c>
      <c r="B109" s="31">
        <v>0</v>
      </c>
      <c r="C109" s="13">
        <v>0</v>
      </c>
      <c r="D109" s="13">
        <v>0</v>
      </c>
      <c r="E109" s="31">
        <v>0</v>
      </c>
      <c r="F109" s="13">
        <v>0</v>
      </c>
      <c r="G109" s="13">
        <v>0</v>
      </c>
      <c r="H109" s="31">
        <v>0</v>
      </c>
      <c r="I109" s="7">
        <f t="shared" si="2"/>
        <v>0</v>
      </c>
      <c r="J109" s="8">
        <f t="shared" si="3"/>
        <v>0</v>
      </c>
    </row>
    <row r="110" spans="1:10" x14ac:dyDescent="0.25">
      <c r="A110" s="4">
        <v>23</v>
      </c>
      <c r="B110" s="31">
        <v>0</v>
      </c>
      <c r="C110" s="13">
        <v>0</v>
      </c>
      <c r="D110" s="13">
        <v>0</v>
      </c>
      <c r="E110" s="31">
        <v>0</v>
      </c>
      <c r="F110" s="13">
        <v>0</v>
      </c>
      <c r="G110" s="13">
        <v>0</v>
      </c>
      <c r="H110" s="31">
        <v>0</v>
      </c>
      <c r="I110" s="7">
        <f t="shared" si="2"/>
        <v>0</v>
      </c>
      <c r="J110" s="8">
        <f t="shared" si="3"/>
        <v>0</v>
      </c>
    </row>
    <row r="111" spans="1:10" x14ac:dyDescent="0.25">
      <c r="A111" s="4">
        <v>24</v>
      </c>
      <c r="B111" s="31">
        <v>0</v>
      </c>
      <c r="C111" s="13">
        <v>0</v>
      </c>
      <c r="D111" s="13">
        <v>0</v>
      </c>
      <c r="E111" s="31">
        <v>0</v>
      </c>
      <c r="F111" s="13">
        <v>0</v>
      </c>
      <c r="G111" s="13">
        <v>0</v>
      </c>
      <c r="H111" s="31">
        <v>0</v>
      </c>
      <c r="I111" s="7">
        <f t="shared" si="2"/>
        <v>0</v>
      </c>
      <c r="J111" s="8">
        <f t="shared" si="3"/>
        <v>0</v>
      </c>
    </row>
    <row r="112" spans="1:10" x14ac:dyDescent="0.25">
      <c r="A112" s="4">
        <v>25</v>
      </c>
      <c r="B112" s="31">
        <v>0</v>
      </c>
      <c r="C112" s="13">
        <v>0</v>
      </c>
      <c r="D112" s="13">
        <v>0</v>
      </c>
      <c r="E112" s="31">
        <v>0</v>
      </c>
      <c r="F112" s="13">
        <v>0</v>
      </c>
      <c r="G112" s="13">
        <v>0</v>
      </c>
      <c r="H112" s="31">
        <v>0</v>
      </c>
      <c r="I112" s="7">
        <f t="shared" si="2"/>
        <v>0</v>
      </c>
      <c r="J112" s="8">
        <f t="shared" si="3"/>
        <v>0</v>
      </c>
    </row>
    <row r="113" spans="1:10" x14ac:dyDescent="0.25">
      <c r="A113" s="4">
        <v>26</v>
      </c>
      <c r="B113" s="31">
        <v>0</v>
      </c>
      <c r="C113" s="13">
        <v>0</v>
      </c>
      <c r="D113" s="13">
        <v>0</v>
      </c>
      <c r="E113" s="31">
        <v>0</v>
      </c>
      <c r="F113" s="13">
        <v>0</v>
      </c>
      <c r="G113" s="13">
        <v>0</v>
      </c>
      <c r="H113" s="31">
        <v>0</v>
      </c>
      <c r="I113" s="7">
        <f t="shared" si="2"/>
        <v>0</v>
      </c>
      <c r="J113" s="8">
        <f t="shared" si="3"/>
        <v>0</v>
      </c>
    </row>
    <row r="114" spans="1:10" x14ac:dyDescent="0.25">
      <c r="A114" s="4">
        <v>27</v>
      </c>
      <c r="B114" s="31">
        <v>0</v>
      </c>
      <c r="C114" s="13">
        <v>0</v>
      </c>
      <c r="D114" s="13">
        <v>0</v>
      </c>
      <c r="E114" s="31">
        <v>0</v>
      </c>
      <c r="F114" s="13">
        <v>0</v>
      </c>
      <c r="G114" s="13">
        <v>0</v>
      </c>
      <c r="H114" s="31">
        <v>0</v>
      </c>
      <c r="I114" s="7">
        <f t="shared" si="2"/>
        <v>0</v>
      </c>
      <c r="J114" s="8">
        <f t="shared" si="3"/>
        <v>0</v>
      </c>
    </row>
    <row r="115" spans="1:10" x14ac:dyDescent="0.25">
      <c r="A115" s="4">
        <v>28</v>
      </c>
      <c r="B115" s="31">
        <v>0</v>
      </c>
      <c r="C115" s="13">
        <v>0</v>
      </c>
      <c r="D115" s="13">
        <v>0</v>
      </c>
      <c r="E115" s="31">
        <v>0</v>
      </c>
      <c r="F115" s="13">
        <v>0</v>
      </c>
      <c r="G115" s="13">
        <v>0</v>
      </c>
      <c r="H115" s="31">
        <v>0</v>
      </c>
      <c r="I115" s="7">
        <f t="shared" si="2"/>
        <v>0</v>
      </c>
      <c r="J115" s="8">
        <f t="shared" si="3"/>
        <v>0</v>
      </c>
    </row>
    <row r="116" spans="1:10" x14ac:dyDescent="0.25">
      <c r="A116" s="4">
        <v>29</v>
      </c>
      <c r="B116" s="31">
        <v>0</v>
      </c>
      <c r="C116" s="13">
        <v>0</v>
      </c>
      <c r="D116" s="13">
        <v>0</v>
      </c>
      <c r="E116" s="31">
        <v>0</v>
      </c>
      <c r="F116" s="13">
        <v>0</v>
      </c>
      <c r="G116" s="13">
        <v>0</v>
      </c>
      <c r="H116" s="31">
        <v>0</v>
      </c>
      <c r="I116" s="7">
        <f t="shared" si="2"/>
        <v>0</v>
      </c>
      <c r="J116" s="8">
        <f t="shared" si="3"/>
        <v>0</v>
      </c>
    </row>
    <row r="117" spans="1:10" x14ac:dyDescent="0.25">
      <c r="A117" s="4">
        <v>31</v>
      </c>
      <c r="B117" s="31">
        <v>0</v>
      </c>
      <c r="C117" s="13">
        <v>0</v>
      </c>
      <c r="D117" s="13">
        <v>0</v>
      </c>
      <c r="E117" s="31">
        <v>0</v>
      </c>
      <c r="F117" s="13">
        <v>0</v>
      </c>
      <c r="G117" s="13">
        <v>0</v>
      </c>
      <c r="H117" s="31">
        <v>0</v>
      </c>
      <c r="I117" s="7">
        <f t="shared" si="2"/>
        <v>0</v>
      </c>
      <c r="J117" s="8">
        <f t="shared" si="3"/>
        <v>0</v>
      </c>
    </row>
    <row r="118" spans="1:10" x14ac:dyDescent="0.25">
      <c r="A118" s="4">
        <v>32</v>
      </c>
      <c r="B118" s="31">
        <v>0</v>
      </c>
      <c r="C118" s="13">
        <v>0</v>
      </c>
      <c r="D118" s="13">
        <v>0</v>
      </c>
      <c r="E118" s="31">
        <v>0</v>
      </c>
      <c r="F118" s="13">
        <v>0</v>
      </c>
      <c r="G118" s="13">
        <v>0</v>
      </c>
      <c r="H118" s="31">
        <v>0</v>
      </c>
      <c r="I118" s="7">
        <f t="shared" si="2"/>
        <v>0</v>
      </c>
      <c r="J118" s="8">
        <f t="shared" si="3"/>
        <v>0</v>
      </c>
    </row>
    <row r="119" spans="1:10" x14ac:dyDescent="0.25">
      <c r="A119" s="4">
        <v>33</v>
      </c>
      <c r="B119" s="31">
        <v>0</v>
      </c>
      <c r="C119" s="13">
        <v>0</v>
      </c>
      <c r="D119" s="13">
        <v>0</v>
      </c>
      <c r="E119" s="31">
        <v>0</v>
      </c>
      <c r="F119" s="13">
        <v>0</v>
      </c>
      <c r="G119" s="13">
        <v>0</v>
      </c>
      <c r="H119" s="31">
        <v>0</v>
      </c>
      <c r="I119" s="7">
        <f t="shared" si="2"/>
        <v>0</v>
      </c>
      <c r="J119" s="8">
        <f t="shared" si="3"/>
        <v>0</v>
      </c>
    </row>
    <row r="120" spans="1:10" x14ac:dyDescent="0.25">
      <c r="A120" s="4">
        <v>34</v>
      </c>
      <c r="B120" s="31">
        <v>0</v>
      </c>
      <c r="C120" s="13">
        <v>0</v>
      </c>
      <c r="D120" s="13">
        <v>0</v>
      </c>
      <c r="E120" s="31">
        <v>0</v>
      </c>
      <c r="F120" s="13">
        <v>0</v>
      </c>
      <c r="G120" s="13">
        <v>0</v>
      </c>
      <c r="H120" s="31">
        <v>0</v>
      </c>
      <c r="I120" s="7">
        <f t="shared" si="2"/>
        <v>0</v>
      </c>
      <c r="J120" s="8">
        <f t="shared" si="3"/>
        <v>0</v>
      </c>
    </row>
    <row r="121" spans="1:10" x14ac:dyDescent="0.25">
      <c r="A121" s="4">
        <v>35</v>
      </c>
      <c r="B121" s="31">
        <v>0</v>
      </c>
      <c r="C121" s="13">
        <v>0</v>
      </c>
      <c r="D121" s="13">
        <v>0</v>
      </c>
      <c r="E121" s="31">
        <v>0</v>
      </c>
      <c r="F121" s="13">
        <v>0</v>
      </c>
      <c r="G121" s="13">
        <v>0</v>
      </c>
      <c r="H121" s="31">
        <v>0</v>
      </c>
      <c r="I121" s="7">
        <f t="shared" si="2"/>
        <v>0</v>
      </c>
      <c r="J121" s="8">
        <f t="shared" si="3"/>
        <v>0</v>
      </c>
    </row>
    <row r="122" spans="1:10" x14ac:dyDescent="0.25">
      <c r="A122" s="4">
        <v>36</v>
      </c>
      <c r="B122" s="31">
        <v>0</v>
      </c>
      <c r="C122" s="13">
        <v>0</v>
      </c>
      <c r="D122" s="13">
        <v>0</v>
      </c>
      <c r="E122" s="31">
        <v>0</v>
      </c>
      <c r="F122" s="13">
        <v>0</v>
      </c>
      <c r="G122" s="13">
        <v>0</v>
      </c>
      <c r="H122" s="31">
        <v>0</v>
      </c>
      <c r="I122" s="7">
        <f t="shared" si="2"/>
        <v>0</v>
      </c>
      <c r="J122" s="8">
        <f t="shared" si="3"/>
        <v>0</v>
      </c>
    </row>
    <row r="123" spans="1:10" x14ac:dyDescent="0.25">
      <c r="A123" s="4">
        <v>37</v>
      </c>
      <c r="B123" s="31">
        <v>0</v>
      </c>
      <c r="C123" s="13">
        <v>0</v>
      </c>
      <c r="D123" s="13">
        <v>0</v>
      </c>
      <c r="E123" s="31">
        <v>0</v>
      </c>
      <c r="F123" s="13">
        <v>0</v>
      </c>
      <c r="G123" s="13">
        <v>0</v>
      </c>
      <c r="H123" s="31">
        <v>0</v>
      </c>
      <c r="I123" s="7">
        <f t="shared" si="2"/>
        <v>0</v>
      </c>
      <c r="J123" s="8">
        <f t="shared" si="3"/>
        <v>0</v>
      </c>
    </row>
    <row r="124" spans="1:10" x14ac:dyDescent="0.25">
      <c r="A124" s="4">
        <v>38</v>
      </c>
      <c r="B124" s="31">
        <v>0</v>
      </c>
      <c r="C124" s="13">
        <v>0</v>
      </c>
      <c r="D124" s="13">
        <v>0</v>
      </c>
      <c r="E124" s="31">
        <v>0</v>
      </c>
      <c r="F124" s="13">
        <v>0</v>
      </c>
      <c r="G124" s="13">
        <v>0</v>
      </c>
      <c r="H124" s="31">
        <v>0</v>
      </c>
      <c r="I124" s="7">
        <f t="shared" si="2"/>
        <v>0</v>
      </c>
      <c r="J124" s="8">
        <f t="shared" si="3"/>
        <v>0</v>
      </c>
    </row>
    <row r="125" spans="1:10" x14ac:dyDescent="0.25">
      <c r="A125" s="4">
        <v>39</v>
      </c>
      <c r="B125" s="31">
        <v>0</v>
      </c>
      <c r="C125" s="13">
        <v>0</v>
      </c>
      <c r="D125" s="13">
        <v>0</v>
      </c>
      <c r="E125" s="31">
        <v>0</v>
      </c>
      <c r="F125" s="13">
        <v>0</v>
      </c>
      <c r="G125" s="13">
        <v>0</v>
      </c>
      <c r="H125" s="31">
        <v>0</v>
      </c>
      <c r="I125" s="7">
        <f t="shared" si="2"/>
        <v>0</v>
      </c>
      <c r="J125" s="8">
        <f t="shared" si="3"/>
        <v>0</v>
      </c>
    </row>
    <row r="126" spans="1:10" x14ac:dyDescent="0.25">
      <c r="A126" s="4">
        <v>40</v>
      </c>
      <c r="B126" s="31">
        <v>0</v>
      </c>
      <c r="C126" s="13">
        <v>0</v>
      </c>
      <c r="D126" s="13">
        <v>0</v>
      </c>
      <c r="E126" s="31">
        <v>0</v>
      </c>
      <c r="F126" s="13">
        <v>0</v>
      </c>
      <c r="G126" s="13">
        <v>0</v>
      </c>
      <c r="H126" s="31">
        <v>0</v>
      </c>
      <c r="I126" s="7">
        <f t="shared" si="2"/>
        <v>0</v>
      </c>
      <c r="J126" s="8">
        <f t="shared" si="3"/>
        <v>0</v>
      </c>
    </row>
    <row r="127" spans="1:10" x14ac:dyDescent="0.25">
      <c r="A127" s="4">
        <v>41</v>
      </c>
      <c r="B127" s="31">
        <v>0</v>
      </c>
      <c r="C127" s="13">
        <v>0</v>
      </c>
      <c r="D127" s="13">
        <v>0</v>
      </c>
      <c r="E127" s="31">
        <v>0</v>
      </c>
      <c r="F127" s="13">
        <v>0</v>
      </c>
      <c r="G127" s="13">
        <v>0</v>
      </c>
      <c r="H127" s="31">
        <v>0</v>
      </c>
      <c r="I127" s="7">
        <f t="shared" si="2"/>
        <v>0</v>
      </c>
      <c r="J127" s="8">
        <f t="shared" si="3"/>
        <v>0</v>
      </c>
    </row>
    <row r="128" spans="1:10" x14ac:dyDescent="0.25">
      <c r="A128" s="4">
        <v>42</v>
      </c>
      <c r="B128" s="31">
        <v>0</v>
      </c>
      <c r="C128" s="13">
        <v>0</v>
      </c>
      <c r="D128" s="13">
        <v>0</v>
      </c>
      <c r="E128" s="31">
        <v>0</v>
      </c>
      <c r="F128" s="13">
        <v>0</v>
      </c>
      <c r="G128" s="13">
        <v>0</v>
      </c>
      <c r="H128" s="31">
        <v>0</v>
      </c>
      <c r="I128" s="7">
        <f t="shared" si="2"/>
        <v>0</v>
      </c>
      <c r="J128" s="8">
        <f t="shared" si="3"/>
        <v>0</v>
      </c>
    </row>
    <row r="129" spans="1:10" x14ac:dyDescent="0.25">
      <c r="A129" s="4">
        <v>43</v>
      </c>
      <c r="B129" s="31">
        <v>0</v>
      </c>
      <c r="C129" s="13">
        <v>0</v>
      </c>
      <c r="D129" s="13">
        <v>0</v>
      </c>
      <c r="E129" s="31">
        <v>0</v>
      </c>
      <c r="F129" s="13">
        <v>0</v>
      </c>
      <c r="G129" s="13">
        <v>0</v>
      </c>
      <c r="H129" s="31">
        <v>0</v>
      </c>
      <c r="I129" s="7">
        <f t="shared" si="2"/>
        <v>0</v>
      </c>
      <c r="J129" s="8">
        <f t="shared" si="3"/>
        <v>0</v>
      </c>
    </row>
    <row r="130" spans="1:10" x14ac:dyDescent="0.25">
      <c r="A130" s="4">
        <v>44</v>
      </c>
      <c r="B130" s="31">
        <v>0</v>
      </c>
      <c r="C130" s="13">
        <v>0</v>
      </c>
      <c r="D130" s="13">
        <v>0</v>
      </c>
      <c r="E130" s="31">
        <v>0</v>
      </c>
      <c r="F130" s="13">
        <v>0</v>
      </c>
      <c r="G130" s="13">
        <v>0</v>
      </c>
      <c r="H130" s="31">
        <v>0</v>
      </c>
      <c r="I130" s="7">
        <f t="shared" si="2"/>
        <v>0</v>
      </c>
      <c r="J130" s="8">
        <f t="shared" si="3"/>
        <v>0</v>
      </c>
    </row>
    <row r="131" spans="1:10" x14ac:dyDescent="0.25">
      <c r="A131" s="4">
        <v>45</v>
      </c>
      <c r="B131" s="31">
        <v>0</v>
      </c>
      <c r="C131" s="13">
        <v>0</v>
      </c>
      <c r="D131" s="13">
        <v>0</v>
      </c>
      <c r="E131" s="31">
        <v>0</v>
      </c>
      <c r="F131" s="13">
        <v>0</v>
      </c>
      <c r="G131" s="13">
        <v>0</v>
      </c>
      <c r="H131" s="31">
        <v>0</v>
      </c>
      <c r="I131" s="7">
        <f t="shared" si="2"/>
        <v>0</v>
      </c>
      <c r="J131" s="8">
        <f t="shared" si="3"/>
        <v>0</v>
      </c>
    </row>
    <row r="132" spans="1:10" x14ac:dyDescent="0.25">
      <c r="A132" s="4">
        <v>46</v>
      </c>
      <c r="B132" s="31">
        <v>0</v>
      </c>
      <c r="C132" s="13">
        <v>0</v>
      </c>
      <c r="D132" s="13">
        <v>0</v>
      </c>
      <c r="E132" s="31">
        <v>0</v>
      </c>
      <c r="F132" s="13">
        <v>0</v>
      </c>
      <c r="G132" s="13">
        <v>0</v>
      </c>
      <c r="H132" s="31">
        <v>0</v>
      </c>
      <c r="I132" s="7">
        <f t="shared" si="2"/>
        <v>0</v>
      </c>
      <c r="J132" s="8">
        <f t="shared" si="3"/>
        <v>0</v>
      </c>
    </row>
    <row r="133" spans="1:10" ht="16.5" thickBot="1" x14ac:dyDescent="0.3">
      <c r="A133" s="70"/>
      <c r="B133" s="71"/>
      <c r="C133" s="71"/>
      <c r="D133" s="71"/>
      <c r="E133" s="71"/>
      <c r="F133" s="72"/>
      <c r="G133" s="49"/>
      <c r="H133" s="27">
        <f>SUM(H88:H132)</f>
        <v>1</v>
      </c>
      <c r="I133" s="2">
        <f>SUM(I88:I132)</f>
        <v>0.2</v>
      </c>
      <c r="J133" s="2">
        <f>SUM(J88:J132)</f>
        <v>1.8</v>
      </c>
    </row>
    <row r="134" spans="1:10" ht="16.5" thickBot="1" x14ac:dyDescent="0.3">
      <c r="A134" s="46" t="s">
        <v>25</v>
      </c>
      <c r="B134" s="47"/>
      <c r="C134" s="47"/>
      <c r="D134" s="47"/>
      <c r="E134" s="47"/>
      <c r="F134" s="47"/>
      <c r="G134" s="47"/>
      <c r="H134" s="28"/>
      <c r="I134" s="26">
        <f>I133*1.2</f>
        <v>0.24</v>
      </c>
      <c r="J134" s="3">
        <f>J133*1.2</f>
        <v>2.16</v>
      </c>
    </row>
    <row r="135" spans="1:10" x14ac:dyDescent="0.25">
      <c r="B135" s="12"/>
      <c r="E135" s="11"/>
      <c r="F135" s="11"/>
      <c r="G135" s="11"/>
      <c r="I135" s="10"/>
    </row>
    <row r="136" spans="1:10" x14ac:dyDescent="0.25">
      <c r="B136" s="11" t="s">
        <v>26</v>
      </c>
      <c r="E136" s="11"/>
      <c r="F136" s="11"/>
      <c r="G136" s="11"/>
      <c r="H136" s="35"/>
      <c r="I136" s="10"/>
    </row>
    <row r="137" spans="1:10" x14ac:dyDescent="0.25">
      <c r="B137" s="12" t="s">
        <v>27</v>
      </c>
      <c r="E137" s="30">
        <f>I134/3.64</f>
        <v>6.5934065934065936E-2</v>
      </c>
      <c r="F137" s="11" t="s">
        <v>30</v>
      </c>
      <c r="G137" s="11"/>
      <c r="H137" s="35"/>
      <c r="I137" s="10"/>
    </row>
    <row r="138" spans="1:10" x14ac:dyDescent="0.25">
      <c r="B138" s="12" t="s">
        <v>28</v>
      </c>
      <c r="E138" s="30">
        <f>I134/3.35</f>
        <v>7.164179104477611E-2</v>
      </c>
      <c r="F138" s="11" t="s">
        <v>30</v>
      </c>
      <c r="G138" s="11"/>
      <c r="H138" s="35"/>
      <c r="I138" s="10"/>
    </row>
    <row r="139" spans="1:10" x14ac:dyDescent="0.25">
      <c r="B139" s="12" t="s">
        <v>29</v>
      </c>
      <c r="E139" s="30">
        <f>I134/5.03</f>
        <v>4.7713717693836977E-2</v>
      </c>
      <c r="F139" s="11" t="s">
        <v>30</v>
      </c>
      <c r="G139" s="11"/>
      <c r="H139" s="35"/>
      <c r="I139" s="10"/>
    </row>
    <row r="140" spans="1:10" ht="16.5" thickBot="1" x14ac:dyDescent="0.3">
      <c r="B140" s="12"/>
      <c r="E140" s="11"/>
      <c r="F140" s="11"/>
      <c r="G140" s="11"/>
      <c r="I140" s="10"/>
    </row>
    <row r="141" spans="1:10" ht="16.5" thickBot="1" x14ac:dyDescent="0.3">
      <c r="B141" s="33" t="s">
        <v>31</v>
      </c>
      <c r="C141" s="48"/>
      <c r="D141" s="16"/>
      <c r="E141" s="11"/>
      <c r="F141" s="11"/>
      <c r="G141" s="11"/>
      <c r="I141" s="10"/>
    </row>
    <row r="142" spans="1:10" x14ac:dyDescent="0.25">
      <c r="B142" s="58"/>
      <c r="C142" s="59"/>
      <c r="D142" s="59"/>
      <c r="E142" s="59"/>
      <c r="F142" s="59"/>
      <c r="G142" s="59"/>
      <c r="H142" s="59"/>
      <c r="I142" s="59"/>
      <c r="J142" s="60"/>
    </row>
    <row r="143" spans="1:10" x14ac:dyDescent="0.25">
      <c r="B143" s="61"/>
      <c r="C143" s="62"/>
      <c r="D143" s="62"/>
      <c r="E143" s="62"/>
      <c r="F143" s="62"/>
      <c r="G143" s="62"/>
      <c r="H143" s="62"/>
      <c r="I143" s="62"/>
      <c r="J143" s="63"/>
    </row>
    <row r="144" spans="1:10" x14ac:dyDescent="0.25">
      <c r="B144" s="61"/>
      <c r="C144" s="62"/>
      <c r="D144" s="62"/>
      <c r="E144" s="62"/>
      <c r="F144" s="62"/>
      <c r="G144" s="62"/>
      <c r="H144" s="62"/>
      <c r="I144" s="62"/>
      <c r="J144" s="63"/>
    </row>
    <row r="145" spans="2:10" x14ac:dyDescent="0.25">
      <c r="B145" s="61"/>
      <c r="C145" s="62"/>
      <c r="D145" s="62"/>
      <c r="E145" s="62"/>
      <c r="F145" s="62"/>
      <c r="G145" s="62"/>
      <c r="H145" s="62"/>
      <c r="I145" s="62"/>
      <c r="J145" s="63"/>
    </row>
    <row r="146" spans="2:10" x14ac:dyDescent="0.25">
      <c r="B146" s="61"/>
      <c r="C146" s="62"/>
      <c r="D146" s="62"/>
      <c r="E146" s="62"/>
      <c r="F146" s="62"/>
      <c r="G146" s="62"/>
      <c r="H146" s="62"/>
      <c r="I146" s="62"/>
      <c r="J146" s="63"/>
    </row>
    <row r="147" spans="2:10" x14ac:dyDescent="0.25">
      <c r="B147" s="61"/>
      <c r="C147" s="62"/>
      <c r="D147" s="62"/>
      <c r="E147" s="62"/>
      <c r="F147" s="62"/>
      <c r="G147" s="62"/>
      <c r="H147" s="62"/>
      <c r="I147" s="62"/>
      <c r="J147" s="63"/>
    </row>
    <row r="148" spans="2:10" x14ac:dyDescent="0.25">
      <c r="B148" s="61"/>
      <c r="C148" s="62"/>
      <c r="D148" s="62"/>
      <c r="E148" s="62"/>
      <c r="F148" s="62"/>
      <c r="G148" s="62"/>
      <c r="H148" s="62"/>
      <c r="I148" s="62"/>
      <c r="J148" s="63"/>
    </row>
    <row r="149" spans="2:10" x14ac:dyDescent="0.25">
      <c r="B149" s="61"/>
      <c r="C149" s="62"/>
      <c r="D149" s="62"/>
      <c r="E149" s="62"/>
      <c r="F149" s="62"/>
      <c r="G149" s="62"/>
      <c r="H149" s="62"/>
      <c r="I149" s="62"/>
      <c r="J149" s="63"/>
    </row>
    <row r="150" spans="2:10" x14ac:dyDescent="0.25">
      <c r="B150" s="61"/>
      <c r="C150" s="62"/>
      <c r="D150" s="62"/>
      <c r="E150" s="62"/>
      <c r="F150" s="62"/>
      <c r="G150" s="62"/>
      <c r="H150" s="62"/>
      <c r="I150" s="62"/>
      <c r="J150" s="63"/>
    </row>
    <row r="151" spans="2:10" x14ac:dyDescent="0.25">
      <c r="B151" s="61"/>
      <c r="C151" s="62"/>
      <c r="D151" s="62"/>
      <c r="E151" s="62"/>
      <c r="F151" s="62"/>
      <c r="G151" s="62"/>
      <c r="H151" s="62"/>
      <c r="I151" s="62"/>
      <c r="J151" s="63"/>
    </row>
    <row r="152" spans="2:10" ht="16.5" thickBot="1" x14ac:dyDescent="0.3">
      <c r="B152" s="64"/>
      <c r="C152" s="65"/>
      <c r="D152" s="65"/>
      <c r="E152" s="65"/>
      <c r="F152" s="65"/>
      <c r="G152" s="65"/>
      <c r="H152" s="65"/>
      <c r="I152" s="65"/>
      <c r="J152" s="66"/>
    </row>
  </sheetData>
  <mergeCells count="10">
    <mergeCell ref="B142:J152"/>
    <mergeCell ref="E2:I2"/>
    <mergeCell ref="C3:I3"/>
    <mergeCell ref="C1:E1"/>
    <mergeCell ref="A47:F47"/>
    <mergeCell ref="B58:J68"/>
    <mergeCell ref="A133:F133"/>
    <mergeCell ref="C72:E72"/>
    <mergeCell ref="E73:I73"/>
    <mergeCell ref="C74:I7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Windows User</cp:lastModifiedBy>
  <cp:lastPrinted>2023-10-05T09:53:47Z</cp:lastPrinted>
  <dcterms:created xsi:type="dcterms:W3CDTF">2014-11-06T09:20:01Z</dcterms:created>
  <dcterms:modified xsi:type="dcterms:W3CDTF">2024-10-02T10:47:13Z</dcterms:modified>
</cp:coreProperties>
</file>